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FUICA\Desktop\LEY TRANSPARENCIA\2024\"/>
    </mc:Choice>
  </mc:AlternateContent>
  <xr:revisionPtr revIDLastSave="0" documentId="13_ncr:1_{9E28D068-4F07-4955-9BE2-6C50B75B7E3F}" xr6:coauthVersionLast="36" xr6:coauthVersionMax="47" xr10:uidLastSave="{00000000-0000-0000-0000-000000000000}"/>
  <bookViews>
    <workbookView xWindow="0" yWindow="0" windowWidth="28800" windowHeight="12225" xr2:uid="{262DE46A-3ED4-4F62-80FC-ACA845D30AD7}"/>
  </bookViews>
  <sheets>
    <sheet name="ENERO" sheetId="6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6" l="1"/>
  <c r="O68" i="6"/>
  <c r="O38" i="6"/>
  <c r="O70" i="6"/>
  <c r="O10" i="6"/>
  <c r="O17" i="6"/>
  <c r="O72" i="6" l="1"/>
  <c r="O71" i="6"/>
  <c r="O69" i="6"/>
  <c r="O67" i="6"/>
  <c r="O66" i="6"/>
  <c r="O65" i="6"/>
  <c r="O64" i="6"/>
  <c r="O63" i="6"/>
  <c r="O62" i="6"/>
  <c r="O61" i="6"/>
  <c r="O60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6" i="6"/>
  <c r="O15" i="6"/>
  <c r="O14" i="6"/>
  <c r="O13" i="6"/>
  <c r="O12" i="6"/>
  <c r="O11" i="6"/>
  <c r="O9" i="6"/>
  <c r="O8" i="6"/>
  <c r="O7" i="6"/>
  <c r="O6" i="6"/>
  <c r="O5" i="6"/>
  <c r="O4" i="6"/>
</calcChain>
</file>

<file path=xl/sharedStrings.xml><?xml version="1.0" encoding="utf-8"?>
<sst xmlns="http://schemas.openxmlformats.org/spreadsheetml/2006/main" count="918" uniqueCount="248">
  <si>
    <t>organismo_nombre</t>
  </si>
  <si>
    <t>organismo_codigo</t>
  </si>
  <si>
    <t>Sector</t>
  </si>
  <si>
    <t>Mes</t>
  </si>
  <si>
    <t>Nombres</t>
  </si>
  <si>
    <t>Apellido 1</t>
  </si>
  <si>
    <t>Apellido 2</t>
  </si>
  <si>
    <t>Tipo_Unidad_monetaria</t>
  </si>
  <si>
    <t>Grado EUS (si corresponde)</t>
  </si>
  <si>
    <t>Descripción de la función</t>
  </si>
  <si>
    <t>Calificación profesional o formación</t>
  </si>
  <si>
    <t>Región</t>
  </si>
  <si>
    <t>Honorario total bruto</t>
  </si>
  <si>
    <t>Remuneración líquida mensualizada</t>
  </si>
  <si>
    <t>Tipo de pago</t>
  </si>
  <si>
    <t>Descripción pago</t>
  </si>
  <si>
    <t>Fecha de inicio</t>
  </si>
  <si>
    <t>Fecha de término</t>
  </si>
  <si>
    <t>Observaciones</t>
  </si>
  <si>
    <t>AHUMADA</t>
  </si>
  <si>
    <t>ARAYA</t>
  </si>
  <si>
    <t>CARDENAS</t>
  </si>
  <si>
    <t>CORTES</t>
  </si>
  <si>
    <t>GARRIDO</t>
  </si>
  <si>
    <t>LEDEZMA</t>
  </si>
  <si>
    <t>PIZARRO</t>
  </si>
  <si>
    <t>RAMIREZ</t>
  </si>
  <si>
    <t>RIVEROS</t>
  </si>
  <si>
    <t>TAPIA</t>
  </si>
  <si>
    <t>GODOY</t>
  </si>
  <si>
    <t>CARVAJAL</t>
  </si>
  <si>
    <t>MUNICIPAL</t>
  </si>
  <si>
    <t>MUNICIPALIDAD DE MARIA ELENA</t>
  </si>
  <si>
    <t>ROSALES</t>
  </si>
  <si>
    <t>SEPULVEDA</t>
  </si>
  <si>
    <t>SEGOVIA</t>
  </si>
  <si>
    <t>MUNIZAGA</t>
  </si>
  <si>
    <t>ORDENES</t>
  </si>
  <si>
    <t>CISTERNAS</t>
  </si>
  <si>
    <t>BARRAZA</t>
  </si>
  <si>
    <t>HERNANDEZ</t>
  </si>
  <si>
    <t>Región Antofagasta</t>
  </si>
  <si>
    <t>SIN OBSERVACIONES</t>
  </si>
  <si>
    <t xml:space="preserve">CONTRERAS </t>
  </si>
  <si>
    <t>GUERRA</t>
  </si>
  <si>
    <t xml:space="preserve">ADRIANA </t>
  </si>
  <si>
    <t>ALVAREZ</t>
  </si>
  <si>
    <t>ROJAS</t>
  </si>
  <si>
    <t>ALFREDO</t>
  </si>
  <si>
    <t xml:space="preserve">ORELLNA </t>
  </si>
  <si>
    <t>FERREIRA</t>
  </si>
  <si>
    <t xml:space="preserve">ALISON </t>
  </si>
  <si>
    <t>MALDONADO</t>
  </si>
  <si>
    <t>TORRES</t>
  </si>
  <si>
    <t>ALADINO ANDRES</t>
  </si>
  <si>
    <t>CASTILLO</t>
  </si>
  <si>
    <t>GALLEGUILLOS</t>
  </si>
  <si>
    <t>BASTIAN ALEXIS</t>
  </si>
  <si>
    <t>HERRERA</t>
  </si>
  <si>
    <t>BRITHANY</t>
  </si>
  <si>
    <t>ZAMBRA</t>
  </si>
  <si>
    <t>CARLA IVONNE</t>
  </si>
  <si>
    <t>CAMILA</t>
  </si>
  <si>
    <t xml:space="preserve">ROJAS </t>
  </si>
  <si>
    <t>CAROLINA ANDREA</t>
  </si>
  <si>
    <t xml:space="preserve">CINDY </t>
  </si>
  <si>
    <t>MARIN</t>
  </si>
  <si>
    <t>SANTIBAÑEZ</t>
  </si>
  <si>
    <t>CLARA DEL CARMEN</t>
  </si>
  <si>
    <t>MIRANDA</t>
  </si>
  <si>
    <t>CUEVAS</t>
  </si>
  <si>
    <t>CRISTIAN JOSE</t>
  </si>
  <si>
    <t xml:space="preserve">RIVERA </t>
  </si>
  <si>
    <t>OLIVARES</t>
  </si>
  <si>
    <t>CUPERTINO</t>
  </si>
  <si>
    <t>NUÑEZ</t>
  </si>
  <si>
    <t>DANIELA</t>
  </si>
  <si>
    <t>DANIZA</t>
  </si>
  <si>
    <t>MANSILLA</t>
  </si>
  <si>
    <t>DELIA DEL CARMEN</t>
  </si>
  <si>
    <t>ALDAY</t>
  </si>
  <si>
    <t>DIANA</t>
  </si>
  <si>
    <t>RIOS</t>
  </si>
  <si>
    <t xml:space="preserve">ARAYA </t>
  </si>
  <si>
    <t>EDUARDO PATRICIO</t>
  </si>
  <si>
    <t>PEÑA</t>
  </si>
  <si>
    <t>DIAZ</t>
  </si>
  <si>
    <t xml:space="preserve">EMILIA </t>
  </si>
  <si>
    <t>FERNANDO ALEX</t>
  </si>
  <si>
    <t>SILVA</t>
  </si>
  <si>
    <t>FRANCO</t>
  </si>
  <si>
    <t>GOMEZ</t>
  </si>
  <si>
    <t>MORALES</t>
  </si>
  <si>
    <t>FRESIA</t>
  </si>
  <si>
    <t xml:space="preserve">HERRERA </t>
  </si>
  <si>
    <t>GABRIEL</t>
  </si>
  <si>
    <t>JARA</t>
  </si>
  <si>
    <t>CURIHUINCA</t>
  </si>
  <si>
    <t>HECTOR</t>
  </si>
  <si>
    <t>HERNRIQUEZ</t>
  </si>
  <si>
    <t>HELEN</t>
  </si>
  <si>
    <t>CANIVILO</t>
  </si>
  <si>
    <t>HERNAN</t>
  </si>
  <si>
    <t>HUGO JAVIER</t>
  </si>
  <si>
    <t>BRANTE</t>
  </si>
  <si>
    <t>INES DELICIA</t>
  </si>
  <si>
    <t>GUARDIA</t>
  </si>
  <si>
    <t>GALLARDO</t>
  </si>
  <si>
    <t xml:space="preserve">IVAR </t>
  </si>
  <si>
    <t>HONORES</t>
  </si>
  <si>
    <t xml:space="preserve">GODOY </t>
  </si>
  <si>
    <t>JANALY CATALINA</t>
  </si>
  <si>
    <t>COFRE</t>
  </si>
  <si>
    <t>JONATHAN</t>
  </si>
  <si>
    <t>PAPULO</t>
  </si>
  <si>
    <t>JENNIFER</t>
  </si>
  <si>
    <t>JOEL</t>
  </si>
  <si>
    <t>PAZ</t>
  </si>
  <si>
    <t>LENIN</t>
  </si>
  <si>
    <t>ARCOS</t>
  </si>
  <si>
    <t>LUDY NATALIA</t>
  </si>
  <si>
    <t>LUIS</t>
  </si>
  <si>
    <t xml:space="preserve">ALFARO </t>
  </si>
  <si>
    <t>BARRIOS</t>
  </si>
  <si>
    <t>MARIA IVONNE</t>
  </si>
  <si>
    <t>MARIA JOSE</t>
  </si>
  <si>
    <t xml:space="preserve">MOYA </t>
  </si>
  <si>
    <t>MARIA SOLEDAD</t>
  </si>
  <si>
    <t xml:space="preserve">BARRAZA </t>
  </si>
  <si>
    <t>MARIO ALBERTO</t>
  </si>
  <si>
    <t xml:space="preserve">VICUÑA </t>
  </si>
  <si>
    <t>CORVALAN</t>
  </si>
  <si>
    <t>MATIAS</t>
  </si>
  <si>
    <t>NINOSKA MADELINE</t>
  </si>
  <si>
    <t>PABLA</t>
  </si>
  <si>
    <t>BALCARCE</t>
  </si>
  <si>
    <t>PATRICIA ELIZABETH</t>
  </si>
  <si>
    <t>VILLALOBOS</t>
  </si>
  <si>
    <t xml:space="preserve">REGINALDO </t>
  </si>
  <si>
    <t>SOLAR</t>
  </si>
  <si>
    <t xml:space="preserve">LY </t>
  </si>
  <si>
    <t>BOSSO</t>
  </si>
  <si>
    <t>REINALDO EDUARDO</t>
  </si>
  <si>
    <t>RUBEN YANKO</t>
  </si>
  <si>
    <t>ROBLEDO</t>
  </si>
  <si>
    <t>SEBASTIAN</t>
  </si>
  <si>
    <t xml:space="preserve">OLIVARES </t>
  </si>
  <si>
    <t>LEON</t>
  </si>
  <si>
    <t>SILVIA</t>
  </si>
  <si>
    <t>GUZMAN</t>
  </si>
  <si>
    <t>SONJA PIA</t>
  </si>
  <si>
    <t>TAMARA</t>
  </si>
  <si>
    <t>VALLEJO</t>
  </si>
  <si>
    <t>JUSTINIANO</t>
  </si>
  <si>
    <t>VIVIAN YANELA</t>
  </si>
  <si>
    <t>GARAY</t>
  </si>
  <si>
    <t>MALUENDA</t>
  </si>
  <si>
    <t xml:space="preserve">YASNA </t>
  </si>
  <si>
    <t>ESQUIVEL</t>
  </si>
  <si>
    <t>YERALDINE</t>
  </si>
  <si>
    <t xml:space="preserve">MADRID </t>
  </si>
  <si>
    <t>YERARDY CAMILA</t>
  </si>
  <si>
    <t>No tiene</t>
  </si>
  <si>
    <t>AUXILIARES DE SERVICIO</t>
  </si>
  <si>
    <t>AREAS VERDES</t>
  </si>
  <si>
    <t>PROGRAMA FISICO RECREATIVO</t>
  </si>
  <si>
    <t>PROGRAMA DISCAPACIDAD CRESER</t>
  </si>
  <si>
    <t>ADM DE FONDOS PROGRAMA SNAC ENCARGADA DEL PROGRAMA</t>
  </si>
  <si>
    <t>Podologa</t>
  </si>
  <si>
    <t>PROGRAMA OPC PSICOLOGO</t>
  </si>
  <si>
    <t>PATENTE MINERA PROGRAMA OPC</t>
  </si>
  <si>
    <t>AUXILIAR ASEO PROGRAMA VETERINARIO</t>
  </si>
  <si>
    <t>PROGRAMA ACOMPAÑAMIENTO  FAMILIAR INTEGRAL</t>
  </si>
  <si>
    <t>PROFESIONAL DE PROYECTO</t>
  </si>
  <si>
    <t xml:space="preserve">AUXILIAR DE SERVICIOS </t>
  </si>
  <si>
    <t>CONSTRUCTOR CIVIL ASIMILADO A GRADO</t>
  </si>
  <si>
    <t>PATENTES MINERAS PROGRAMA PLAZA DE ARMAS</t>
  </si>
  <si>
    <t>TERAPEUTA OCUPACIONAL PSICOSANITARIO</t>
  </si>
  <si>
    <t>COORDINADORA PMJH SERNAMEG</t>
  </si>
  <si>
    <t>PRESTACION DE SERVICIOS</t>
  </si>
  <si>
    <t xml:space="preserve">EJECUTIVA ATENCION USUARIOS OMIL FONDOS PROPIOS </t>
  </si>
  <si>
    <t>ADM DE FONDOS PROGRAMA APOYO FAMILIAR INTEGRAL FAMILIAR</t>
  </si>
  <si>
    <t>PRESTACION DE SERVICIOS PROGRAMA COMUNITARIO</t>
  </si>
  <si>
    <t>ADM DE FONDOS PROGRAMA OMIL</t>
  </si>
  <si>
    <t>Veterinario Fondos propios</t>
  </si>
  <si>
    <t>ADM DE FONDOS COORDINADORA PROGRAMA SNAC</t>
  </si>
  <si>
    <t>FONDOS PROPIOS COORDINADORA PROGRAMA SNAC</t>
  </si>
  <si>
    <t>ADM DE FONDOS GESTOR CONMUNITARIO APORTES</t>
  </si>
  <si>
    <t xml:space="preserve">GESTOR CONMUNITARIO APORTES FONDOS PROPIOS </t>
  </si>
  <si>
    <t>PROGRAMA PROMOCION DE SALUD</t>
  </si>
  <si>
    <t xml:space="preserve">LAVADO </t>
  </si>
  <si>
    <t>COORDINADORA PROGRAMA DISCAPACIDAD CRESER</t>
  </si>
  <si>
    <t>PSICOLOGA HONORARIOS MUNICIPAL</t>
  </si>
  <si>
    <t>ADM DE FONDOS SNAC PSICOLOGA PRLAC</t>
  </si>
  <si>
    <t>NUTRICIONISTA PROGRAMA PROMOCION SALUD</t>
  </si>
  <si>
    <t xml:space="preserve">Enseñanza Basica Completa </t>
  </si>
  <si>
    <t>Ensenanza Basica Completa</t>
  </si>
  <si>
    <t xml:space="preserve">Ensenanza Basica Completa </t>
  </si>
  <si>
    <t>Ensenanza Media Completa</t>
  </si>
  <si>
    <t>Ensenanza Media Completa- PREPARADOR FISICO</t>
  </si>
  <si>
    <t>LICENCIADA EN FONOAUDIOLOGIA</t>
  </si>
  <si>
    <t xml:space="preserve">KINESIOLOGA </t>
  </si>
  <si>
    <t>Ensenanza Basica Completa ASEO</t>
  </si>
  <si>
    <t>Psicologo-Programa O.P.C.</t>
  </si>
  <si>
    <t>Tecnico en trabajo social</t>
  </si>
  <si>
    <t>Tecnico Trabajo Social</t>
  </si>
  <si>
    <t>Profesor Educacion Fisica</t>
  </si>
  <si>
    <t>ARQUITECTO</t>
  </si>
  <si>
    <t>Enseñanza Media Completa</t>
  </si>
  <si>
    <t>Ensenanza Media Completa-MONITOR Giznacio Municipal</t>
  </si>
  <si>
    <t>CONSTRUCTOR CIVIL</t>
  </si>
  <si>
    <t>PSICOLOGA</t>
  </si>
  <si>
    <t>Ensenanza Basica Completa ASEO-QUILLAGUA</t>
  </si>
  <si>
    <t>Ingeniero Civil Electrico</t>
  </si>
  <si>
    <t xml:space="preserve">Terapeuta Ocupacional </t>
  </si>
  <si>
    <t>ASISTENTE SOCIAL</t>
  </si>
  <si>
    <t xml:space="preserve">Veterinario </t>
  </si>
  <si>
    <t>Trabajo Social</t>
  </si>
  <si>
    <t xml:space="preserve">PSICOLOGO </t>
  </si>
  <si>
    <t>Psicologa</t>
  </si>
  <si>
    <t>Programa - Nutricionista</t>
  </si>
  <si>
    <t>Ensenanza Media Completa- Administrativo</t>
  </si>
  <si>
    <t>Pesos</t>
  </si>
  <si>
    <t>Region Antofagasta</t>
  </si>
  <si>
    <t>PAGO MENSUAL</t>
  </si>
  <si>
    <t>PROGRAMA SNAC ENCARGADA DEL PROGRAMA</t>
  </si>
  <si>
    <t>FABIO ALFREDO</t>
  </si>
  <si>
    <t xml:space="preserve">GONZALEZ </t>
  </si>
  <si>
    <t>BUSTAMANTE</t>
  </si>
  <si>
    <t>ALEXIS PATRICIO</t>
  </si>
  <si>
    <t>PROGRAMA VINCULO</t>
  </si>
  <si>
    <t>TRABAJADOR SOCIAL</t>
  </si>
  <si>
    <t>JUAN SEGUNDO</t>
  </si>
  <si>
    <t xml:space="preserve">NELSON ALBERTO </t>
  </si>
  <si>
    <t>ALFARO</t>
  </si>
  <si>
    <t>Año</t>
  </si>
  <si>
    <t xml:space="preserve">BRANCO </t>
  </si>
  <si>
    <t>MOLINA</t>
  </si>
  <si>
    <t>SALVAVIDAS</t>
  </si>
  <si>
    <t>YARELLA GISSELE GUERRA ROSALES</t>
  </si>
  <si>
    <t>JAEL NOEMI</t>
  </si>
  <si>
    <t xml:space="preserve">GUAJARDO </t>
  </si>
  <si>
    <t>WILLIAM IGNACIO</t>
  </si>
  <si>
    <t>VALLEJOS</t>
  </si>
  <si>
    <t xml:space="preserve">REMIGIO ANDRES </t>
  </si>
  <si>
    <t>ALBORNOZ</t>
  </si>
  <si>
    <t>ENERO 2024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</si>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</sst>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164" formatCode="dd/mm/yy"/>
    <numFmt numFmtId="165" formatCode="&quot;$&quot;#,##0"/>
    <numFmt numFmtId="166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2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1" xfId="0" applyBorder="1"/>
    <xf numFmtId="0" fontId="5" fillId="4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49" fontId="4" fillId="4" borderId="1" xfId="0" applyNumberFormat="1" applyFont="1" applyFill="1" applyBorder="1"/>
    <xf numFmtId="0" fontId="4" fillId="4" borderId="1" xfId="0" applyFont="1" applyFill="1" applyBorder="1"/>
    <xf numFmtId="0" fontId="5" fillId="0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/>
    </xf>
    <xf numFmtId="164" fontId="4" fillId="4" borderId="1" xfId="0" quotePrefix="1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/>
    <xf numFmtId="164" fontId="4" fillId="4" borderId="2" xfId="0" quotePrefix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/>
    <xf numFmtId="165" fontId="2" fillId="4" borderId="2" xfId="1" applyNumberFormat="1" applyFont="1" applyFill="1" applyBorder="1"/>
    <xf numFmtId="165" fontId="2" fillId="4" borderId="1" xfId="1" applyNumberFormat="1" applyFont="1" applyFill="1" applyBorder="1"/>
    <xf numFmtId="165" fontId="2" fillId="0" borderId="1" xfId="1" applyNumberFormat="1" applyFont="1" applyFill="1" applyBorder="1"/>
    <xf numFmtId="165" fontId="3" fillId="0" borderId="0" xfId="1" applyNumberFormat="1" applyFont="1"/>
    <xf numFmtId="165" fontId="1" fillId="3" borderId="1" xfId="1" applyNumberFormat="1" applyFont="1" applyFill="1" applyBorder="1" applyAlignment="1">
      <alignment horizontal="left" wrapText="1"/>
    </xf>
    <xf numFmtId="14" fontId="0" fillId="0" borderId="1" xfId="0" applyNumberFormat="1" applyBorder="1"/>
    <xf numFmtId="165" fontId="1" fillId="3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wrapText="1"/>
    </xf>
    <xf numFmtId="49" fontId="7" fillId="0" borderId="0" xfId="0" applyNumberFormat="1" applyFont="1"/>
    <xf numFmtId="165" fontId="2" fillId="4" borderId="1" xfId="3" applyNumberFormat="1" applyFont="1" applyFill="1" applyBorder="1"/>
    <xf numFmtId="165" fontId="2" fillId="4" borderId="1" xfId="3" applyNumberFormat="1" applyFont="1" applyFill="1" applyBorder="1"/>
    <xf numFmtId="165" fontId="2" fillId="4" borderId="1" xfId="3" applyNumberFormat="1" applyFont="1" applyFill="1" applyBorder="1"/>
  </cellXfs>
  <cellStyles count="4">
    <cellStyle name="Moneda [0]" xfId="1" builtinId="7"/>
    <cellStyle name="Moneda [0] 2" xfId="3" xr:uid="{00000000-0005-0000-0000-000030000000}"/>
    <cellStyle name="Normal" xfId="0" builtinId="0"/>
    <cellStyle name="Normal 2" xfId="2" xr:uid="{6F5E9A5D-B582-4FB9-856B-CB7F013FB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075D-B912-4AD6-B5B7-D5C55031D848}">
  <dimension ref="A1:T72"/>
  <sheetViews>
    <sheetView tabSelected="1" zoomScale="130" zoomScaleNormal="130" workbookViewId="0">
      <selection activeCell="A3" sqref="A3"/>
    </sheetView>
  </sheetViews>
  <sheetFormatPr baseColWidth="10" defaultColWidth="11.42578125" defaultRowHeight="15" x14ac:dyDescent="0.25"/>
  <cols>
    <col min="1" max="1" width="31" bestFit="1" customWidth="1"/>
    <col min="2" max="2" width="16.28515625" customWidth="1"/>
    <col min="3" max="3" width="11" bestFit="1" customWidth="1"/>
    <col min="4" max="4" width="6.28515625" style="29" customWidth="1"/>
    <col min="5" max="5" width="11.7109375" bestFit="1" customWidth="1"/>
    <col min="6" max="6" width="20.85546875" bestFit="1" customWidth="1"/>
    <col min="7" max="7" width="12.28515625" bestFit="1" customWidth="1"/>
    <col min="8" max="8" width="11.85546875" bestFit="1" customWidth="1"/>
    <col min="9" max="9" width="25.42578125" bestFit="1" customWidth="1"/>
    <col min="10" max="10" width="52.7109375" customWidth="1"/>
    <col min="11" max="11" width="47.7109375" bestFit="1" customWidth="1"/>
    <col min="12" max="12" width="16.28515625" bestFit="1" customWidth="1"/>
    <col min="13" max="13" width="22.7109375" bestFit="1" customWidth="1"/>
    <col min="14" max="14" width="15" style="24" customWidth="1"/>
    <col min="15" max="15" width="18.7109375" style="20" customWidth="1"/>
    <col min="16" max="16" width="15.140625" bestFit="1" customWidth="1"/>
    <col min="17" max="17" width="16.140625" bestFit="1" customWidth="1"/>
    <col min="18" max="18" width="14.140625" bestFit="1" customWidth="1"/>
    <col min="19" max="19" width="16.5703125" bestFit="1" customWidth="1"/>
    <col min="20" max="20" width="19.42578125" bestFit="1" customWidth="1"/>
  </cols>
  <sheetData>
    <row r="1" spans="1:20" s="2" customFormat="1" ht="15.75" x14ac:dyDescent="0.25">
      <c r="D1" s="29"/>
      <c r="F1" s="33" t="s">
        <v>246</v>
      </c>
      <c r="N1" s="24"/>
      <c r="O1" s="20"/>
    </row>
    <row r="2" spans="1:20" s="2" customFormat="1" x14ac:dyDescent="0.25">
      <c r="D2" s="29"/>
      <c r="N2" s="24"/>
      <c r="O2" s="20"/>
    </row>
    <row r="3" spans="1:20" ht="45" x14ac:dyDescent="0.25">
      <c r="A3" s="1" t="s">
        <v>0</v>
      </c>
      <c r="B3" s="1" t="s">
        <v>1</v>
      </c>
      <c r="C3" s="1" t="s">
        <v>2</v>
      </c>
      <c r="D3" s="30" t="s">
        <v>235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7</v>
      </c>
      <c r="N3" s="25" t="s">
        <v>12</v>
      </c>
      <c r="O3" s="27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</row>
    <row r="4" spans="1:20" x14ac:dyDescent="0.25">
      <c r="A4" s="3" t="s">
        <v>32</v>
      </c>
      <c r="B4" s="3"/>
      <c r="C4" s="3" t="s">
        <v>31</v>
      </c>
      <c r="D4" s="31">
        <v>2024</v>
      </c>
      <c r="E4" s="3" t="s">
        <v>247</v>
      </c>
      <c r="F4" s="14" t="s">
        <v>45</v>
      </c>
      <c r="G4" s="14" t="s">
        <v>43</v>
      </c>
      <c r="H4" s="14" t="s">
        <v>44</v>
      </c>
      <c r="I4" s="15" t="s">
        <v>162</v>
      </c>
      <c r="J4" s="16" t="s">
        <v>163</v>
      </c>
      <c r="K4" s="17" t="s">
        <v>195</v>
      </c>
      <c r="L4" s="15" t="s">
        <v>41</v>
      </c>
      <c r="M4" s="15" t="s">
        <v>222</v>
      </c>
      <c r="N4" s="21">
        <v>470000</v>
      </c>
      <c r="O4" s="19">
        <f>N4-(N4*13.75%)</f>
        <v>405375</v>
      </c>
      <c r="P4" s="3" t="s">
        <v>224</v>
      </c>
      <c r="Q4" s="3"/>
      <c r="R4" s="18">
        <v>45293</v>
      </c>
      <c r="S4" s="18">
        <v>45473</v>
      </c>
      <c r="T4" t="s">
        <v>42</v>
      </c>
    </row>
    <row r="5" spans="1:20" x14ac:dyDescent="0.25">
      <c r="A5" s="3" t="s">
        <v>32</v>
      </c>
      <c r="B5" s="3"/>
      <c r="C5" s="3" t="s">
        <v>31</v>
      </c>
      <c r="D5" s="31">
        <v>2024</v>
      </c>
      <c r="E5" s="3" t="s">
        <v>247</v>
      </c>
      <c r="F5" s="4" t="s">
        <v>48</v>
      </c>
      <c r="G5" s="4" t="s">
        <v>46</v>
      </c>
      <c r="H5" s="4" t="s">
        <v>47</v>
      </c>
      <c r="I5" s="10" t="s">
        <v>162</v>
      </c>
      <c r="J5" s="11" t="s">
        <v>164</v>
      </c>
      <c r="K5" s="8" t="s">
        <v>196</v>
      </c>
      <c r="L5" s="10" t="s">
        <v>41</v>
      </c>
      <c r="M5" s="10" t="s">
        <v>222</v>
      </c>
      <c r="N5" s="22">
        <v>619754</v>
      </c>
      <c r="O5" s="19">
        <f t="shared" ref="O5:O50" si="0">N5-(N5*13.75%)</f>
        <v>534537.82499999995</v>
      </c>
      <c r="P5" s="3" t="s">
        <v>224</v>
      </c>
      <c r="Q5" s="3"/>
      <c r="R5" s="13">
        <v>45293</v>
      </c>
      <c r="S5" s="13">
        <v>45473</v>
      </c>
      <c r="T5" s="3" t="s">
        <v>42</v>
      </c>
    </row>
    <row r="6" spans="1:20" x14ac:dyDescent="0.25">
      <c r="A6" s="3" t="s">
        <v>32</v>
      </c>
      <c r="B6" s="3"/>
      <c r="C6" s="3" t="s">
        <v>31</v>
      </c>
      <c r="D6" s="31">
        <v>2024</v>
      </c>
      <c r="E6" s="3" t="s">
        <v>247</v>
      </c>
      <c r="F6" s="5" t="s">
        <v>51</v>
      </c>
      <c r="G6" s="5" t="s">
        <v>49</v>
      </c>
      <c r="H6" s="5" t="s">
        <v>50</v>
      </c>
      <c r="I6" s="10" t="s">
        <v>162</v>
      </c>
      <c r="J6" s="11" t="s">
        <v>164</v>
      </c>
      <c r="K6" s="8" t="s">
        <v>197</v>
      </c>
      <c r="L6" s="10" t="s">
        <v>41</v>
      </c>
      <c r="M6" s="10" t="s">
        <v>222</v>
      </c>
      <c r="N6" s="23">
        <v>730784</v>
      </c>
      <c r="O6" s="19">
        <f t="shared" si="0"/>
        <v>630301.19999999995</v>
      </c>
      <c r="P6" s="3" t="s">
        <v>224</v>
      </c>
      <c r="Q6" s="3"/>
      <c r="R6" s="13">
        <v>45293</v>
      </c>
      <c r="S6" s="13">
        <v>45473</v>
      </c>
      <c r="T6" s="3" t="s">
        <v>42</v>
      </c>
    </row>
    <row r="7" spans="1:20" x14ac:dyDescent="0.25">
      <c r="A7" s="3" t="s">
        <v>32</v>
      </c>
      <c r="B7" s="3"/>
      <c r="C7" s="3" t="s">
        <v>31</v>
      </c>
      <c r="D7" s="31">
        <v>2024</v>
      </c>
      <c r="E7" s="3" t="s">
        <v>247</v>
      </c>
      <c r="F7" s="6" t="s">
        <v>54</v>
      </c>
      <c r="G7" s="6" t="s">
        <v>52</v>
      </c>
      <c r="H7" s="6" t="s">
        <v>53</v>
      </c>
      <c r="I7" s="10" t="s">
        <v>162</v>
      </c>
      <c r="J7" s="11" t="s">
        <v>164</v>
      </c>
      <c r="K7" s="8" t="s">
        <v>198</v>
      </c>
      <c r="L7" s="10" t="s">
        <v>41</v>
      </c>
      <c r="M7" s="10" t="s">
        <v>222</v>
      </c>
      <c r="N7" s="23">
        <v>608162</v>
      </c>
      <c r="O7" s="19">
        <f t="shared" si="0"/>
        <v>524539.72499999998</v>
      </c>
      <c r="P7" s="3" t="s">
        <v>224</v>
      </c>
      <c r="Q7" s="3"/>
      <c r="R7" s="13">
        <v>45293</v>
      </c>
      <c r="S7" s="13">
        <v>45473</v>
      </c>
      <c r="T7" s="3" t="s">
        <v>42</v>
      </c>
    </row>
    <row r="8" spans="1:20" s="2" customFormat="1" x14ac:dyDescent="0.25">
      <c r="A8" s="3" t="s">
        <v>32</v>
      </c>
      <c r="B8" s="3"/>
      <c r="C8" s="3" t="s">
        <v>31</v>
      </c>
      <c r="D8" s="31">
        <v>2024</v>
      </c>
      <c r="E8" s="3" t="s">
        <v>247</v>
      </c>
      <c r="F8" s="6" t="s">
        <v>229</v>
      </c>
      <c r="G8" s="6" t="s">
        <v>89</v>
      </c>
      <c r="H8" s="6" t="s">
        <v>22</v>
      </c>
      <c r="I8" s="10" t="s">
        <v>162</v>
      </c>
      <c r="J8" s="11" t="s">
        <v>230</v>
      </c>
      <c r="K8" s="8" t="s">
        <v>231</v>
      </c>
      <c r="L8" s="10" t="s">
        <v>41</v>
      </c>
      <c r="M8" s="10" t="s">
        <v>222</v>
      </c>
      <c r="N8" s="23">
        <v>700000</v>
      </c>
      <c r="O8" s="19">
        <f t="shared" si="0"/>
        <v>603750</v>
      </c>
      <c r="P8" s="3" t="s">
        <v>224</v>
      </c>
      <c r="Q8" s="3"/>
      <c r="R8" s="13">
        <v>45293</v>
      </c>
      <c r="S8" s="13">
        <v>45351</v>
      </c>
      <c r="T8" s="3" t="s">
        <v>42</v>
      </c>
    </row>
    <row r="9" spans="1:20" x14ac:dyDescent="0.25">
      <c r="A9" s="3" t="s">
        <v>32</v>
      </c>
      <c r="B9" s="3"/>
      <c r="C9" s="3" t="s">
        <v>31</v>
      </c>
      <c r="D9" s="31">
        <v>2024</v>
      </c>
      <c r="E9" s="3" t="s">
        <v>247</v>
      </c>
      <c r="F9" s="6" t="s">
        <v>57</v>
      </c>
      <c r="G9" s="6" t="s">
        <v>25</v>
      </c>
      <c r="H9" s="6" t="s">
        <v>56</v>
      </c>
      <c r="I9" s="10" t="s">
        <v>162</v>
      </c>
      <c r="J9" s="11" t="s">
        <v>165</v>
      </c>
      <c r="K9" s="8" t="s">
        <v>199</v>
      </c>
      <c r="L9" s="10" t="s">
        <v>41</v>
      </c>
      <c r="M9" s="10" t="s">
        <v>222</v>
      </c>
      <c r="N9" s="22">
        <v>905784</v>
      </c>
      <c r="O9" s="19">
        <f t="shared" si="0"/>
        <v>781238.7</v>
      </c>
      <c r="P9" s="3" t="s">
        <v>224</v>
      </c>
      <c r="Q9" s="3"/>
      <c r="R9" s="13">
        <v>45293</v>
      </c>
      <c r="S9" s="13">
        <v>45473</v>
      </c>
      <c r="T9" s="3" t="s">
        <v>42</v>
      </c>
    </row>
    <row r="10" spans="1:20" s="2" customFormat="1" x14ac:dyDescent="0.25">
      <c r="A10" s="3" t="s">
        <v>32</v>
      </c>
      <c r="B10" s="3"/>
      <c r="C10" s="3" t="s">
        <v>31</v>
      </c>
      <c r="D10" s="31">
        <v>2024</v>
      </c>
      <c r="E10" s="3" t="s">
        <v>247</v>
      </c>
      <c r="F10" s="6" t="s">
        <v>236</v>
      </c>
      <c r="G10" s="6" t="s">
        <v>122</v>
      </c>
      <c r="H10" s="6" t="s">
        <v>237</v>
      </c>
      <c r="I10" s="10" t="s">
        <v>162</v>
      </c>
      <c r="J10" s="32" t="s">
        <v>238</v>
      </c>
      <c r="K10" s="8" t="s">
        <v>198</v>
      </c>
      <c r="L10" s="10" t="s">
        <v>41</v>
      </c>
      <c r="M10" s="10" t="s">
        <v>222</v>
      </c>
      <c r="N10" s="22">
        <v>501217</v>
      </c>
      <c r="O10" s="19">
        <f t="shared" si="0"/>
        <v>432299.66249999998</v>
      </c>
      <c r="P10" s="3" t="s">
        <v>224</v>
      </c>
      <c r="Q10" s="3"/>
      <c r="R10" s="13">
        <v>45301</v>
      </c>
      <c r="S10" s="13">
        <v>45381</v>
      </c>
      <c r="T10" s="3" t="s">
        <v>42</v>
      </c>
    </row>
    <row r="11" spans="1:20" x14ac:dyDescent="0.25">
      <c r="A11" s="3" t="s">
        <v>32</v>
      </c>
      <c r="B11" s="3"/>
      <c r="C11" s="3" t="s">
        <v>31</v>
      </c>
      <c r="D11" s="31">
        <v>2024</v>
      </c>
      <c r="E11" s="3" t="s">
        <v>247</v>
      </c>
      <c r="F11" s="8" t="s">
        <v>59</v>
      </c>
      <c r="G11" s="4" t="s">
        <v>58</v>
      </c>
      <c r="H11" s="7" t="s">
        <v>46</v>
      </c>
      <c r="I11" s="10" t="s">
        <v>162</v>
      </c>
      <c r="J11" s="11" t="s">
        <v>164</v>
      </c>
      <c r="K11" s="8" t="s">
        <v>198</v>
      </c>
      <c r="L11" s="10" t="s">
        <v>41</v>
      </c>
      <c r="M11" s="10" t="s">
        <v>222</v>
      </c>
      <c r="N11" s="22">
        <v>655949</v>
      </c>
      <c r="O11" s="19">
        <f t="shared" si="0"/>
        <v>565756.01249999995</v>
      </c>
      <c r="P11" s="3" t="s">
        <v>224</v>
      </c>
      <c r="Q11" s="3"/>
      <c r="R11" s="13">
        <v>45293</v>
      </c>
      <c r="S11" s="13">
        <v>45473</v>
      </c>
      <c r="T11" s="3" t="s">
        <v>42</v>
      </c>
    </row>
    <row r="12" spans="1:20" x14ac:dyDescent="0.25">
      <c r="A12" s="3" t="s">
        <v>32</v>
      </c>
      <c r="B12" s="3"/>
      <c r="C12" s="3" t="s">
        <v>31</v>
      </c>
      <c r="D12" s="31">
        <v>2024</v>
      </c>
      <c r="E12" s="3" t="s">
        <v>247</v>
      </c>
      <c r="F12" s="4" t="s">
        <v>61</v>
      </c>
      <c r="G12" s="4" t="s">
        <v>60</v>
      </c>
      <c r="H12" s="4" t="s">
        <v>20</v>
      </c>
      <c r="I12" s="10" t="s">
        <v>162</v>
      </c>
      <c r="J12" s="11" t="s">
        <v>165</v>
      </c>
      <c r="K12" s="8" t="s">
        <v>197</v>
      </c>
      <c r="L12" s="10" t="s">
        <v>41</v>
      </c>
      <c r="M12" s="10" t="s">
        <v>222</v>
      </c>
      <c r="N12" s="22">
        <v>653983</v>
      </c>
      <c r="O12" s="19">
        <f t="shared" si="0"/>
        <v>564060.33750000002</v>
      </c>
      <c r="P12" s="3" t="s">
        <v>224</v>
      </c>
      <c r="Q12" s="3"/>
      <c r="R12" s="13">
        <v>45293</v>
      </c>
      <c r="S12" s="13">
        <v>45473</v>
      </c>
      <c r="T12" s="3" t="s">
        <v>42</v>
      </c>
    </row>
    <row r="13" spans="1:20" x14ac:dyDescent="0.25">
      <c r="A13" s="3" t="s">
        <v>32</v>
      </c>
      <c r="B13" s="3"/>
      <c r="C13" s="3" t="s">
        <v>31</v>
      </c>
      <c r="D13" s="31">
        <v>2024</v>
      </c>
      <c r="E13" s="3" t="s">
        <v>247</v>
      </c>
      <c r="F13" s="8" t="s">
        <v>62</v>
      </c>
      <c r="G13" s="4" t="s">
        <v>33</v>
      </c>
      <c r="H13" s="7" t="s">
        <v>47</v>
      </c>
      <c r="I13" s="10" t="s">
        <v>162</v>
      </c>
      <c r="J13" s="11" t="s">
        <v>166</v>
      </c>
      <c r="K13" s="8" t="s">
        <v>200</v>
      </c>
      <c r="L13" s="10" t="s">
        <v>41</v>
      </c>
      <c r="M13" s="10" t="s">
        <v>222</v>
      </c>
      <c r="N13" s="22">
        <v>1300000</v>
      </c>
      <c r="O13" s="19">
        <f t="shared" si="0"/>
        <v>1121250</v>
      </c>
      <c r="P13" s="3" t="s">
        <v>224</v>
      </c>
      <c r="Q13" s="3"/>
      <c r="R13" s="13">
        <v>45293</v>
      </c>
      <c r="S13" s="13">
        <v>45473</v>
      </c>
      <c r="T13" s="3" t="s">
        <v>42</v>
      </c>
    </row>
    <row r="14" spans="1:20" x14ac:dyDescent="0.25">
      <c r="A14" s="3" t="s">
        <v>32</v>
      </c>
      <c r="B14" s="3"/>
      <c r="C14" s="3" t="s">
        <v>31</v>
      </c>
      <c r="D14" s="31">
        <v>2024</v>
      </c>
      <c r="E14" s="3" t="s">
        <v>247</v>
      </c>
      <c r="F14" s="4" t="s">
        <v>64</v>
      </c>
      <c r="G14" s="4" t="s">
        <v>63</v>
      </c>
      <c r="H14" s="7" t="s">
        <v>29</v>
      </c>
      <c r="I14" s="10" t="s">
        <v>162</v>
      </c>
      <c r="J14" s="11" t="s">
        <v>167</v>
      </c>
      <c r="K14" s="8" t="s">
        <v>201</v>
      </c>
      <c r="L14" s="10" t="s">
        <v>41</v>
      </c>
      <c r="M14" s="10" t="s">
        <v>222</v>
      </c>
      <c r="N14" s="22">
        <v>1022000</v>
      </c>
      <c r="O14" s="19">
        <f t="shared" si="0"/>
        <v>881475</v>
      </c>
      <c r="P14" s="3" t="s">
        <v>224</v>
      </c>
      <c r="Q14" s="3"/>
      <c r="R14" s="13">
        <v>45293</v>
      </c>
      <c r="S14" s="13">
        <v>45473</v>
      </c>
      <c r="T14" s="3" t="s">
        <v>42</v>
      </c>
    </row>
    <row r="15" spans="1:20" x14ac:dyDescent="0.25">
      <c r="A15" s="3" t="s">
        <v>32</v>
      </c>
      <c r="B15" s="3"/>
      <c r="C15" s="3" t="s">
        <v>31</v>
      </c>
      <c r="D15" s="31">
        <v>2024</v>
      </c>
      <c r="E15" s="3" t="s">
        <v>247</v>
      </c>
      <c r="F15" s="4" t="s">
        <v>64</v>
      </c>
      <c r="G15" s="4" t="s">
        <v>63</v>
      </c>
      <c r="H15" s="7" t="s">
        <v>29</v>
      </c>
      <c r="I15" s="10" t="s">
        <v>162</v>
      </c>
      <c r="J15" s="11" t="s">
        <v>225</v>
      </c>
      <c r="K15" s="8" t="s">
        <v>201</v>
      </c>
      <c r="L15" s="10" t="s">
        <v>41</v>
      </c>
      <c r="M15" s="10" t="s">
        <v>222</v>
      </c>
      <c r="N15" s="22">
        <v>465301</v>
      </c>
      <c r="O15" s="19">
        <f t="shared" si="0"/>
        <v>401322.11249999999</v>
      </c>
      <c r="P15" s="3" t="s">
        <v>224</v>
      </c>
      <c r="Q15" s="3"/>
      <c r="R15" s="13">
        <v>45293</v>
      </c>
      <c r="S15" s="13">
        <v>45473</v>
      </c>
      <c r="T15" s="3" t="s">
        <v>42</v>
      </c>
    </row>
    <row r="16" spans="1:20" x14ac:dyDescent="0.25">
      <c r="A16" s="3" t="s">
        <v>32</v>
      </c>
      <c r="B16" s="3"/>
      <c r="C16" s="3" t="s">
        <v>31</v>
      </c>
      <c r="D16" s="31">
        <v>2024</v>
      </c>
      <c r="E16" s="3" t="s">
        <v>247</v>
      </c>
      <c r="F16" s="4" t="s">
        <v>65</v>
      </c>
      <c r="G16" s="4" t="s">
        <v>22</v>
      </c>
      <c r="H16" s="4" t="s">
        <v>36</v>
      </c>
      <c r="I16" s="10" t="s">
        <v>162</v>
      </c>
      <c r="J16" s="11" t="s">
        <v>164</v>
      </c>
      <c r="K16" s="8" t="s">
        <v>202</v>
      </c>
      <c r="L16" s="10" t="s">
        <v>41</v>
      </c>
      <c r="M16" s="10" t="s">
        <v>222</v>
      </c>
      <c r="N16" s="22">
        <v>764323</v>
      </c>
      <c r="O16" s="19">
        <f t="shared" si="0"/>
        <v>659228.58750000002</v>
      </c>
      <c r="P16" s="3" t="s">
        <v>224</v>
      </c>
      <c r="Q16" s="3"/>
      <c r="R16" s="13">
        <v>45293</v>
      </c>
      <c r="S16" s="13">
        <v>45473</v>
      </c>
      <c r="T16" s="3" t="s">
        <v>42</v>
      </c>
    </row>
    <row r="17" spans="1:20" x14ac:dyDescent="0.25">
      <c r="A17" s="3" t="s">
        <v>32</v>
      </c>
      <c r="B17" s="3"/>
      <c r="C17" s="3" t="s">
        <v>31</v>
      </c>
      <c r="D17" s="31">
        <v>2024</v>
      </c>
      <c r="E17" s="3" t="s">
        <v>247</v>
      </c>
      <c r="F17" s="4" t="s">
        <v>68</v>
      </c>
      <c r="G17" s="4" t="s">
        <v>66</v>
      </c>
      <c r="H17" s="4" t="s">
        <v>67</v>
      </c>
      <c r="I17" s="10" t="s">
        <v>162</v>
      </c>
      <c r="J17" s="11" t="s">
        <v>168</v>
      </c>
      <c r="K17" s="8" t="s">
        <v>195</v>
      </c>
      <c r="L17" s="10" t="s">
        <v>41</v>
      </c>
      <c r="M17" s="10" t="s">
        <v>222</v>
      </c>
      <c r="N17" s="36">
        <v>730100</v>
      </c>
      <c r="O17" s="19">
        <f t="shared" si="0"/>
        <v>629711.25</v>
      </c>
      <c r="P17" s="3" t="s">
        <v>224</v>
      </c>
      <c r="Q17" s="3"/>
      <c r="R17" s="13">
        <v>45293</v>
      </c>
      <c r="S17" s="13">
        <v>45473</v>
      </c>
      <c r="T17" s="3" t="s">
        <v>42</v>
      </c>
    </row>
    <row r="18" spans="1:20" x14ac:dyDescent="0.25">
      <c r="A18" s="3" t="s">
        <v>32</v>
      </c>
      <c r="B18" s="3"/>
      <c r="C18" s="3" t="s">
        <v>31</v>
      </c>
      <c r="D18" s="31">
        <v>2024</v>
      </c>
      <c r="E18" s="3" t="s">
        <v>247</v>
      </c>
      <c r="F18" s="4" t="s">
        <v>71</v>
      </c>
      <c r="G18" s="4" t="s">
        <v>69</v>
      </c>
      <c r="H18" s="7" t="s">
        <v>70</v>
      </c>
      <c r="I18" s="10" t="s">
        <v>162</v>
      </c>
      <c r="J18" s="11" t="s">
        <v>169</v>
      </c>
      <c r="K18" s="8" t="s">
        <v>203</v>
      </c>
      <c r="L18" s="10" t="s">
        <v>41</v>
      </c>
      <c r="M18" s="10" t="s">
        <v>222</v>
      </c>
      <c r="N18" s="22">
        <v>1527481</v>
      </c>
      <c r="O18" s="19">
        <f t="shared" si="0"/>
        <v>1317452.3625</v>
      </c>
      <c r="P18" s="3" t="s">
        <v>224</v>
      </c>
      <c r="Q18" s="3"/>
      <c r="R18" s="13">
        <v>45293</v>
      </c>
      <c r="S18" s="13">
        <v>45473</v>
      </c>
      <c r="T18" s="3" t="s">
        <v>42</v>
      </c>
    </row>
    <row r="19" spans="1:20" x14ac:dyDescent="0.25">
      <c r="A19" s="3" t="s">
        <v>32</v>
      </c>
      <c r="B19" s="3"/>
      <c r="C19" s="3" t="s">
        <v>31</v>
      </c>
      <c r="D19" s="31">
        <v>2024</v>
      </c>
      <c r="E19" s="3" t="s">
        <v>247</v>
      </c>
      <c r="F19" s="4" t="s">
        <v>74</v>
      </c>
      <c r="G19" s="4" t="s">
        <v>72</v>
      </c>
      <c r="H19" s="4" t="s">
        <v>73</v>
      </c>
      <c r="I19" s="10" t="s">
        <v>162</v>
      </c>
      <c r="J19" s="11" t="s">
        <v>164</v>
      </c>
      <c r="K19" s="8" t="s">
        <v>202</v>
      </c>
      <c r="L19" s="10" t="s">
        <v>41</v>
      </c>
      <c r="M19" s="10" t="s">
        <v>222</v>
      </c>
      <c r="N19" s="22">
        <v>608162</v>
      </c>
      <c r="O19" s="19">
        <f t="shared" si="0"/>
        <v>524539.72499999998</v>
      </c>
      <c r="P19" s="3" t="s">
        <v>224</v>
      </c>
      <c r="Q19" s="3"/>
      <c r="R19" s="13">
        <v>45293</v>
      </c>
      <c r="S19" s="13">
        <v>45473</v>
      </c>
      <c r="T19" s="3" t="s">
        <v>42</v>
      </c>
    </row>
    <row r="20" spans="1:20" x14ac:dyDescent="0.25">
      <c r="A20" s="3" t="s">
        <v>32</v>
      </c>
      <c r="B20" s="3"/>
      <c r="C20" s="3" t="s">
        <v>31</v>
      </c>
      <c r="D20" s="31">
        <v>2024</v>
      </c>
      <c r="E20" s="3" t="s">
        <v>247</v>
      </c>
      <c r="F20" s="4" t="s">
        <v>76</v>
      </c>
      <c r="G20" s="4" t="s">
        <v>53</v>
      </c>
      <c r="H20" s="4" t="s">
        <v>75</v>
      </c>
      <c r="I20" s="10" t="s">
        <v>162</v>
      </c>
      <c r="J20" s="11" t="s">
        <v>170</v>
      </c>
      <c r="K20" s="8" t="s">
        <v>204</v>
      </c>
      <c r="L20" s="10" t="s">
        <v>41</v>
      </c>
      <c r="M20" s="10" t="s">
        <v>222</v>
      </c>
      <c r="N20" s="22">
        <v>885586</v>
      </c>
      <c r="O20" s="19">
        <f t="shared" si="0"/>
        <v>763817.92500000005</v>
      </c>
      <c r="P20" s="3" t="s">
        <v>224</v>
      </c>
      <c r="Q20" s="3"/>
      <c r="R20" s="13">
        <v>45293</v>
      </c>
      <c r="S20" s="13">
        <v>45473</v>
      </c>
      <c r="T20" s="3" t="s">
        <v>42</v>
      </c>
    </row>
    <row r="21" spans="1:20" x14ac:dyDescent="0.25">
      <c r="A21" s="3" t="s">
        <v>32</v>
      </c>
      <c r="B21" s="3"/>
      <c r="C21" s="3" t="s">
        <v>31</v>
      </c>
      <c r="D21" s="31">
        <v>2024</v>
      </c>
      <c r="E21" s="3" t="s">
        <v>247</v>
      </c>
      <c r="F21" s="8" t="s">
        <v>77</v>
      </c>
      <c r="G21" s="6" t="s">
        <v>63</v>
      </c>
      <c r="H21" s="5" t="s">
        <v>22</v>
      </c>
      <c r="I21" s="10" t="s">
        <v>162</v>
      </c>
      <c r="J21" s="11" t="s">
        <v>171</v>
      </c>
      <c r="K21" s="8" t="s">
        <v>198</v>
      </c>
      <c r="L21" s="10" t="s">
        <v>41</v>
      </c>
      <c r="M21" s="10" t="s">
        <v>222</v>
      </c>
      <c r="N21" s="22">
        <v>803694</v>
      </c>
      <c r="O21" s="19">
        <f t="shared" si="0"/>
        <v>693186.07499999995</v>
      </c>
      <c r="P21" s="3" t="s">
        <v>224</v>
      </c>
      <c r="Q21" s="3"/>
      <c r="R21" s="13">
        <v>45293</v>
      </c>
      <c r="S21" s="13">
        <v>45473</v>
      </c>
      <c r="T21" s="3" t="s">
        <v>42</v>
      </c>
    </row>
    <row r="22" spans="1:20" x14ac:dyDescent="0.25">
      <c r="A22" s="3" t="s">
        <v>32</v>
      </c>
      <c r="B22" s="3"/>
      <c r="C22" s="3" t="s">
        <v>31</v>
      </c>
      <c r="D22" s="31">
        <v>2024</v>
      </c>
      <c r="E22" s="3" t="s">
        <v>247</v>
      </c>
      <c r="F22" s="4" t="s">
        <v>79</v>
      </c>
      <c r="G22" s="4" t="s">
        <v>29</v>
      </c>
      <c r="H22" s="5" t="s">
        <v>78</v>
      </c>
      <c r="I22" s="10" t="s">
        <v>162</v>
      </c>
      <c r="J22" s="11" t="s">
        <v>166</v>
      </c>
      <c r="K22" s="8" t="s">
        <v>201</v>
      </c>
      <c r="L22" s="10" t="s">
        <v>41</v>
      </c>
      <c r="M22" s="10" t="s">
        <v>222</v>
      </c>
      <c r="N22" s="22">
        <v>1487301</v>
      </c>
      <c r="O22" s="19">
        <f t="shared" si="0"/>
        <v>1282797.1125</v>
      </c>
      <c r="P22" s="3" t="s">
        <v>224</v>
      </c>
      <c r="Q22" s="3"/>
      <c r="R22" s="13">
        <v>45293</v>
      </c>
      <c r="S22" s="13">
        <v>45473</v>
      </c>
      <c r="T22" s="3" t="s">
        <v>42</v>
      </c>
    </row>
    <row r="23" spans="1:20" x14ac:dyDescent="0.25">
      <c r="A23" s="3" t="s">
        <v>32</v>
      </c>
      <c r="B23" s="3"/>
      <c r="C23" s="3" t="s">
        <v>31</v>
      </c>
      <c r="D23" s="31">
        <v>2024</v>
      </c>
      <c r="E23" s="3" t="s">
        <v>247</v>
      </c>
      <c r="F23" s="4" t="s">
        <v>81</v>
      </c>
      <c r="G23" s="4" t="s">
        <v>30</v>
      </c>
      <c r="H23" s="5" t="s">
        <v>80</v>
      </c>
      <c r="I23" s="10" t="s">
        <v>162</v>
      </c>
      <c r="J23" s="11" t="s">
        <v>172</v>
      </c>
      <c r="K23" s="8" t="s">
        <v>205</v>
      </c>
      <c r="L23" s="10" t="s">
        <v>41</v>
      </c>
      <c r="M23" s="10" t="s">
        <v>222</v>
      </c>
      <c r="N23" s="22">
        <v>1138400</v>
      </c>
      <c r="O23" s="19">
        <f t="shared" si="0"/>
        <v>981870</v>
      </c>
      <c r="P23" s="3" t="s">
        <v>224</v>
      </c>
      <c r="Q23" s="3"/>
      <c r="R23" s="13">
        <v>45293</v>
      </c>
      <c r="S23" s="13">
        <v>45473</v>
      </c>
      <c r="T23" s="3" t="s">
        <v>42</v>
      </c>
    </row>
    <row r="24" spans="1:20" x14ac:dyDescent="0.25">
      <c r="A24" s="3" t="s">
        <v>32</v>
      </c>
      <c r="B24" s="3"/>
      <c r="C24" s="3" t="s">
        <v>31</v>
      </c>
      <c r="D24" s="31">
        <v>2024</v>
      </c>
      <c r="E24" s="3" t="s">
        <v>247</v>
      </c>
      <c r="F24" s="6" t="s">
        <v>84</v>
      </c>
      <c r="G24" s="6" t="s">
        <v>83</v>
      </c>
      <c r="H24" s="6" t="s">
        <v>22</v>
      </c>
      <c r="I24" s="10" t="s">
        <v>162</v>
      </c>
      <c r="J24" s="11" t="s">
        <v>173</v>
      </c>
      <c r="K24" s="8" t="s">
        <v>207</v>
      </c>
      <c r="L24" s="10" t="s">
        <v>41</v>
      </c>
      <c r="M24" s="10" t="s">
        <v>222</v>
      </c>
      <c r="N24" s="22">
        <v>3200000</v>
      </c>
      <c r="O24" s="19">
        <f t="shared" si="0"/>
        <v>2760000</v>
      </c>
      <c r="P24" s="3" t="s">
        <v>224</v>
      </c>
      <c r="Q24" s="3"/>
      <c r="R24" s="13">
        <v>45293</v>
      </c>
      <c r="S24" s="13">
        <v>45473</v>
      </c>
      <c r="T24" s="3" t="s">
        <v>42</v>
      </c>
    </row>
    <row r="25" spans="1:20" x14ac:dyDescent="0.25">
      <c r="A25" s="3" t="s">
        <v>32</v>
      </c>
      <c r="B25" s="3"/>
      <c r="C25" s="3" t="s">
        <v>31</v>
      </c>
      <c r="D25" s="31">
        <v>2024</v>
      </c>
      <c r="E25" s="3" t="s">
        <v>247</v>
      </c>
      <c r="F25" s="6" t="s">
        <v>87</v>
      </c>
      <c r="G25" s="6" t="s">
        <v>85</v>
      </c>
      <c r="H25" s="6" t="s">
        <v>86</v>
      </c>
      <c r="I25" s="10" t="s">
        <v>162</v>
      </c>
      <c r="J25" s="11" t="s">
        <v>164</v>
      </c>
      <c r="K25" s="8" t="s">
        <v>208</v>
      </c>
      <c r="L25" s="10" t="s">
        <v>41</v>
      </c>
      <c r="M25" s="10" t="s">
        <v>222</v>
      </c>
      <c r="N25" s="22">
        <v>653897</v>
      </c>
      <c r="O25" s="19">
        <f t="shared" si="0"/>
        <v>563986.16249999998</v>
      </c>
      <c r="P25" s="3" t="s">
        <v>224</v>
      </c>
      <c r="Q25" s="3"/>
      <c r="R25" s="13">
        <v>45293</v>
      </c>
      <c r="S25" s="13">
        <v>45473</v>
      </c>
      <c r="T25" s="3" t="s">
        <v>42</v>
      </c>
    </row>
    <row r="26" spans="1:20" s="2" customFormat="1" x14ac:dyDescent="0.25">
      <c r="A26" s="3" t="s">
        <v>32</v>
      </c>
      <c r="B26" s="3"/>
      <c r="C26" s="3" t="s">
        <v>31</v>
      </c>
      <c r="D26" s="31">
        <v>2024</v>
      </c>
      <c r="E26" s="3" t="s">
        <v>247</v>
      </c>
      <c r="F26" s="8" t="s">
        <v>226</v>
      </c>
      <c r="G26" s="5" t="s">
        <v>227</v>
      </c>
      <c r="H26" s="5" t="s">
        <v>228</v>
      </c>
      <c r="I26" s="10" t="s">
        <v>162</v>
      </c>
      <c r="J26" s="11" t="s">
        <v>164</v>
      </c>
      <c r="K26" s="8" t="s">
        <v>208</v>
      </c>
      <c r="L26" s="10" t="s">
        <v>41</v>
      </c>
      <c r="M26" s="10" t="s">
        <v>222</v>
      </c>
      <c r="N26" s="22">
        <v>739509</v>
      </c>
      <c r="O26" s="19">
        <f t="shared" si="0"/>
        <v>637826.51249999995</v>
      </c>
      <c r="P26" s="3" t="s">
        <v>224</v>
      </c>
      <c r="Q26" s="3"/>
      <c r="R26" s="13">
        <v>45293</v>
      </c>
      <c r="S26" s="13">
        <v>45473</v>
      </c>
      <c r="T26" s="3" t="s">
        <v>42</v>
      </c>
    </row>
    <row r="27" spans="1:20" x14ac:dyDescent="0.25">
      <c r="A27" s="3" t="s">
        <v>32</v>
      </c>
      <c r="B27" s="3"/>
      <c r="C27" s="3" t="s">
        <v>31</v>
      </c>
      <c r="D27" s="31">
        <v>2024</v>
      </c>
      <c r="E27" s="3" t="s">
        <v>247</v>
      </c>
      <c r="F27" s="8" t="s">
        <v>88</v>
      </c>
      <c r="G27" s="5" t="s">
        <v>38</v>
      </c>
      <c r="H27" s="5" t="s">
        <v>20</v>
      </c>
      <c r="I27" s="10" t="s">
        <v>162</v>
      </c>
      <c r="J27" s="11" t="s">
        <v>164</v>
      </c>
      <c r="K27" s="8" t="s">
        <v>208</v>
      </c>
      <c r="L27" s="10" t="s">
        <v>41</v>
      </c>
      <c r="M27" s="10" t="s">
        <v>222</v>
      </c>
      <c r="N27" s="22">
        <v>605586</v>
      </c>
      <c r="O27" s="19">
        <f t="shared" si="0"/>
        <v>522317.92499999999</v>
      </c>
      <c r="P27" s="3" t="s">
        <v>224</v>
      </c>
      <c r="Q27" s="3"/>
      <c r="R27" s="13">
        <v>45293</v>
      </c>
      <c r="S27" s="13">
        <v>45473</v>
      </c>
      <c r="T27" s="3" t="s">
        <v>42</v>
      </c>
    </row>
    <row r="28" spans="1:20" x14ac:dyDescent="0.25">
      <c r="A28" s="3" t="s">
        <v>32</v>
      </c>
      <c r="B28" s="3"/>
      <c r="C28" s="3" t="s">
        <v>31</v>
      </c>
      <c r="D28" s="31">
        <v>2024</v>
      </c>
      <c r="E28" s="3" t="s">
        <v>247</v>
      </c>
      <c r="F28" s="6" t="s">
        <v>90</v>
      </c>
      <c r="G28" s="6" t="s">
        <v>89</v>
      </c>
      <c r="H28" s="6" t="s">
        <v>37</v>
      </c>
      <c r="I28" s="10" t="s">
        <v>162</v>
      </c>
      <c r="J28" s="11" t="s">
        <v>165</v>
      </c>
      <c r="K28" s="8" t="s">
        <v>209</v>
      </c>
      <c r="L28" s="10" t="s">
        <v>41</v>
      </c>
      <c r="M28" s="10" t="s">
        <v>222</v>
      </c>
      <c r="N28" s="35">
        <v>1184251</v>
      </c>
      <c r="O28" s="19">
        <f t="shared" si="0"/>
        <v>1021416.4875</v>
      </c>
      <c r="P28" s="3" t="s">
        <v>224</v>
      </c>
      <c r="Q28" s="3"/>
      <c r="R28" s="13">
        <v>45293</v>
      </c>
      <c r="S28" s="13">
        <v>45473</v>
      </c>
      <c r="T28" s="3" t="s">
        <v>42</v>
      </c>
    </row>
    <row r="29" spans="1:20" x14ac:dyDescent="0.25">
      <c r="A29" s="3" t="s">
        <v>32</v>
      </c>
      <c r="B29" s="3"/>
      <c r="C29" s="3" t="s">
        <v>31</v>
      </c>
      <c r="D29" s="31">
        <v>2024</v>
      </c>
      <c r="E29" s="3" t="s">
        <v>247</v>
      </c>
      <c r="F29" s="6" t="s">
        <v>93</v>
      </c>
      <c r="G29" s="6" t="s">
        <v>91</v>
      </c>
      <c r="H29" s="6" t="s">
        <v>92</v>
      </c>
      <c r="I29" s="10" t="s">
        <v>162</v>
      </c>
      <c r="J29" s="11" t="s">
        <v>174</v>
      </c>
      <c r="K29" s="8" t="s">
        <v>198</v>
      </c>
      <c r="L29" s="10" t="s">
        <v>41</v>
      </c>
      <c r="M29" s="10" t="s">
        <v>222</v>
      </c>
      <c r="N29" s="22">
        <v>470000</v>
      </c>
      <c r="O29" s="19">
        <f t="shared" si="0"/>
        <v>405375</v>
      </c>
      <c r="P29" s="3" t="s">
        <v>224</v>
      </c>
      <c r="Q29" s="3"/>
      <c r="R29" s="13">
        <v>45293</v>
      </c>
      <c r="S29" s="13">
        <v>45473</v>
      </c>
      <c r="T29" s="3" t="s">
        <v>42</v>
      </c>
    </row>
    <row r="30" spans="1:20" x14ac:dyDescent="0.25">
      <c r="A30" s="3" t="s">
        <v>32</v>
      </c>
      <c r="B30" s="3"/>
      <c r="C30" s="3" t="s">
        <v>31</v>
      </c>
      <c r="D30" s="31">
        <v>2024</v>
      </c>
      <c r="E30" s="3" t="s">
        <v>247</v>
      </c>
      <c r="F30" s="8" t="s">
        <v>95</v>
      </c>
      <c r="G30" s="6" t="s">
        <v>94</v>
      </c>
      <c r="H30" s="6" t="s">
        <v>34</v>
      </c>
      <c r="I30" s="10" t="s">
        <v>162</v>
      </c>
      <c r="J30" s="11" t="s">
        <v>175</v>
      </c>
      <c r="K30" s="8" t="s">
        <v>210</v>
      </c>
      <c r="L30" s="10" t="s">
        <v>41</v>
      </c>
      <c r="M30" s="10" t="s">
        <v>222</v>
      </c>
      <c r="N30" s="22">
        <v>2100000</v>
      </c>
      <c r="O30" s="19">
        <f t="shared" si="0"/>
        <v>1811250</v>
      </c>
      <c r="P30" s="3" t="s">
        <v>224</v>
      </c>
      <c r="Q30" s="3"/>
      <c r="R30" s="13">
        <v>45293</v>
      </c>
      <c r="S30" s="13">
        <v>45473</v>
      </c>
      <c r="T30" s="3" t="s">
        <v>42</v>
      </c>
    </row>
    <row r="31" spans="1:20" x14ac:dyDescent="0.25">
      <c r="A31" s="3" t="s">
        <v>32</v>
      </c>
      <c r="B31" s="3"/>
      <c r="C31" s="3" t="s">
        <v>31</v>
      </c>
      <c r="D31" s="31">
        <v>2024</v>
      </c>
      <c r="E31" s="3" t="s">
        <v>247</v>
      </c>
      <c r="F31" s="4" t="s">
        <v>98</v>
      </c>
      <c r="G31" s="4" t="s">
        <v>96</v>
      </c>
      <c r="H31" s="4" t="s">
        <v>97</v>
      </c>
      <c r="I31" s="10" t="s">
        <v>162</v>
      </c>
      <c r="J31" s="11" t="s">
        <v>176</v>
      </c>
      <c r="K31" s="8" t="s">
        <v>195</v>
      </c>
      <c r="L31" s="10" t="s">
        <v>41</v>
      </c>
      <c r="M31" s="10" t="s">
        <v>222</v>
      </c>
      <c r="N31" s="22">
        <v>940064</v>
      </c>
      <c r="O31" s="19">
        <f t="shared" si="0"/>
        <v>810805.2</v>
      </c>
      <c r="P31" s="3" t="s">
        <v>224</v>
      </c>
      <c r="Q31" s="3"/>
      <c r="R31" s="13">
        <v>45293</v>
      </c>
      <c r="S31" s="13">
        <v>45473</v>
      </c>
      <c r="T31" s="3" t="s">
        <v>42</v>
      </c>
    </row>
    <row r="32" spans="1:20" x14ac:dyDescent="0.25">
      <c r="A32" s="3" t="s">
        <v>32</v>
      </c>
      <c r="B32" s="3"/>
      <c r="C32" s="3" t="s">
        <v>31</v>
      </c>
      <c r="D32" s="31">
        <v>2024</v>
      </c>
      <c r="E32" s="3" t="s">
        <v>247</v>
      </c>
      <c r="F32" s="8" t="s">
        <v>100</v>
      </c>
      <c r="G32" s="5" t="s">
        <v>86</v>
      </c>
      <c r="H32" s="5" t="s">
        <v>99</v>
      </c>
      <c r="I32" s="10" t="s">
        <v>162</v>
      </c>
      <c r="J32" s="11" t="s">
        <v>169</v>
      </c>
      <c r="K32" s="8" t="s">
        <v>211</v>
      </c>
      <c r="L32" s="10" t="s">
        <v>41</v>
      </c>
      <c r="M32" s="10" t="s">
        <v>222</v>
      </c>
      <c r="N32" s="22">
        <v>1543943</v>
      </c>
      <c r="O32" s="19">
        <f t="shared" si="0"/>
        <v>1331650.8374999999</v>
      </c>
      <c r="P32" s="3" t="s">
        <v>224</v>
      </c>
      <c r="Q32" s="3"/>
      <c r="R32" s="13">
        <v>45293</v>
      </c>
      <c r="S32" s="13">
        <v>45473</v>
      </c>
      <c r="T32" s="3" t="s">
        <v>42</v>
      </c>
    </row>
    <row r="33" spans="1:20" x14ac:dyDescent="0.25">
      <c r="A33" s="3" t="s">
        <v>32</v>
      </c>
      <c r="B33" s="3"/>
      <c r="C33" s="3" t="s">
        <v>31</v>
      </c>
      <c r="D33" s="31">
        <v>2024</v>
      </c>
      <c r="E33" s="3" t="s">
        <v>247</v>
      </c>
      <c r="F33" s="4" t="s">
        <v>102</v>
      </c>
      <c r="G33" s="4" t="s">
        <v>72</v>
      </c>
      <c r="H33" s="7" t="s">
        <v>101</v>
      </c>
      <c r="I33" s="10" t="s">
        <v>162</v>
      </c>
      <c r="J33" s="11" t="s">
        <v>164</v>
      </c>
      <c r="K33" s="8" t="s">
        <v>202</v>
      </c>
      <c r="L33" s="10" t="s">
        <v>41</v>
      </c>
      <c r="M33" s="10" t="s">
        <v>222</v>
      </c>
      <c r="N33" s="22">
        <v>695586</v>
      </c>
      <c r="O33" s="19">
        <f t="shared" si="0"/>
        <v>599942.92500000005</v>
      </c>
      <c r="P33" s="3" t="s">
        <v>224</v>
      </c>
      <c r="Q33" s="3"/>
      <c r="R33" s="13">
        <v>45293</v>
      </c>
      <c r="S33" s="13">
        <v>45473</v>
      </c>
      <c r="T33" s="3" t="s">
        <v>42</v>
      </c>
    </row>
    <row r="34" spans="1:20" x14ac:dyDescent="0.25">
      <c r="A34" s="3" t="s">
        <v>32</v>
      </c>
      <c r="B34" s="3"/>
      <c r="C34" s="3" t="s">
        <v>31</v>
      </c>
      <c r="D34" s="31">
        <v>2024</v>
      </c>
      <c r="E34" s="3" t="s">
        <v>247</v>
      </c>
      <c r="F34" s="4" t="s">
        <v>103</v>
      </c>
      <c r="G34" s="4" t="s">
        <v>55</v>
      </c>
      <c r="H34" s="7" t="s">
        <v>28</v>
      </c>
      <c r="I34" s="10" t="s">
        <v>162</v>
      </c>
      <c r="J34" s="11" t="s">
        <v>164</v>
      </c>
      <c r="K34" s="8" t="s">
        <v>202</v>
      </c>
      <c r="L34" s="10" t="s">
        <v>41</v>
      </c>
      <c r="M34" s="10" t="s">
        <v>222</v>
      </c>
      <c r="N34" s="22">
        <v>485810</v>
      </c>
      <c r="O34" s="19">
        <f t="shared" si="0"/>
        <v>419011.125</v>
      </c>
      <c r="P34" s="3" t="s">
        <v>224</v>
      </c>
      <c r="Q34" s="3"/>
      <c r="R34" s="13">
        <v>45293</v>
      </c>
      <c r="S34" s="13">
        <v>45473</v>
      </c>
      <c r="T34" s="3" t="s">
        <v>42</v>
      </c>
    </row>
    <row r="35" spans="1:20" x14ac:dyDescent="0.25">
      <c r="A35" s="3" t="s">
        <v>32</v>
      </c>
      <c r="B35" s="3"/>
      <c r="C35" s="3" t="s">
        <v>31</v>
      </c>
      <c r="D35" s="31">
        <v>2024</v>
      </c>
      <c r="E35" s="3" t="s">
        <v>247</v>
      </c>
      <c r="F35" s="9" t="s">
        <v>105</v>
      </c>
      <c r="G35" s="4" t="s">
        <v>104</v>
      </c>
      <c r="H35" s="8" t="s">
        <v>82</v>
      </c>
      <c r="I35" s="10" t="s">
        <v>162</v>
      </c>
      <c r="J35" s="11" t="s">
        <v>164</v>
      </c>
      <c r="K35" s="8" t="s">
        <v>212</v>
      </c>
      <c r="L35" s="10" t="s">
        <v>41</v>
      </c>
      <c r="M35" s="10" t="s">
        <v>222</v>
      </c>
      <c r="N35" s="22">
        <v>608162</v>
      </c>
      <c r="O35" s="19">
        <f t="shared" si="0"/>
        <v>524539.72499999998</v>
      </c>
      <c r="P35" s="3" t="s">
        <v>224</v>
      </c>
      <c r="Q35" s="3"/>
      <c r="R35" s="13">
        <v>45293</v>
      </c>
      <c r="S35" s="13">
        <v>45473</v>
      </c>
      <c r="T35" s="3" t="s">
        <v>42</v>
      </c>
    </row>
    <row r="36" spans="1:20" x14ac:dyDescent="0.25">
      <c r="A36" s="3" t="s">
        <v>32</v>
      </c>
      <c r="B36" s="3"/>
      <c r="C36" s="3" t="s">
        <v>31</v>
      </c>
      <c r="D36" s="31">
        <v>2024</v>
      </c>
      <c r="E36" s="3" t="s">
        <v>247</v>
      </c>
      <c r="F36" s="9" t="s">
        <v>108</v>
      </c>
      <c r="G36" s="4" t="s">
        <v>106</v>
      </c>
      <c r="H36" s="8" t="s">
        <v>107</v>
      </c>
      <c r="I36" s="10" t="s">
        <v>162</v>
      </c>
      <c r="J36" s="11" t="s">
        <v>173</v>
      </c>
      <c r="K36" s="8" t="s">
        <v>213</v>
      </c>
      <c r="L36" s="10" t="s">
        <v>41</v>
      </c>
      <c r="M36" s="10" t="s">
        <v>222</v>
      </c>
      <c r="N36" s="22">
        <v>3454660</v>
      </c>
      <c r="O36" s="19">
        <f t="shared" si="0"/>
        <v>2979644.25</v>
      </c>
      <c r="P36" s="3" t="s">
        <v>224</v>
      </c>
      <c r="Q36" s="3"/>
      <c r="R36" s="13">
        <v>45293</v>
      </c>
      <c r="S36" s="13">
        <v>45473</v>
      </c>
      <c r="T36" s="3" t="s">
        <v>42</v>
      </c>
    </row>
    <row r="37" spans="1:20" x14ac:dyDescent="0.25">
      <c r="A37" s="3" t="s">
        <v>32</v>
      </c>
      <c r="B37" s="3"/>
      <c r="C37" s="3" t="s">
        <v>31</v>
      </c>
      <c r="D37" s="31">
        <v>2024</v>
      </c>
      <c r="E37" s="3" t="s">
        <v>247</v>
      </c>
      <c r="F37" s="9" t="s">
        <v>111</v>
      </c>
      <c r="G37" s="4" t="s">
        <v>109</v>
      </c>
      <c r="H37" s="8" t="s">
        <v>110</v>
      </c>
      <c r="I37" s="10" t="s">
        <v>162</v>
      </c>
      <c r="J37" s="11" t="s">
        <v>177</v>
      </c>
      <c r="K37" s="8" t="s">
        <v>214</v>
      </c>
      <c r="L37" s="10" t="s">
        <v>223</v>
      </c>
      <c r="M37" s="10" t="s">
        <v>222</v>
      </c>
      <c r="N37" s="22">
        <v>1300000</v>
      </c>
      <c r="O37" s="19">
        <f t="shared" si="0"/>
        <v>1121250</v>
      </c>
      <c r="P37" s="3" t="s">
        <v>224</v>
      </c>
      <c r="Q37" s="3"/>
      <c r="R37" s="13">
        <v>45293</v>
      </c>
      <c r="S37" s="13">
        <v>45473</v>
      </c>
      <c r="T37" s="3" t="s">
        <v>42</v>
      </c>
    </row>
    <row r="38" spans="1:20" s="2" customFormat="1" x14ac:dyDescent="0.25">
      <c r="A38" s="3" t="s">
        <v>32</v>
      </c>
      <c r="B38" s="3"/>
      <c r="C38" s="3" t="s">
        <v>31</v>
      </c>
      <c r="D38" s="31">
        <v>2024</v>
      </c>
      <c r="E38" s="3" t="s">
        <v>247</v>
      </c>
      <c r="F38" s="6" t="s">
        <v>240</v>
      </c>
      <c r="G38" s="6" t="s">
        <v>241</v>
      </c>
      <c r="H38" s="6" t="s">
        <v>22</v>
      </c>
      <c r="I38" s="10" t="s">
        <v>162</v>
      </c>
      <c r="J38" s="11" t="s">
        <v>165</v>
      </c>
      <c r="K38" s="8" t="s">
        <v>199</v>
      </c>
      <c r="L38" s="10" t="s">
        <v>41</v>
      </c>
      <c r="M38" s="10" t="s">
        <v>222</v>
      </c>
      <c r="N38" s="22">
        <v>443401</v>
      </c>
      <c r="O38" s="19">
        <f t="shared" ref="O38" si="1">N38-(N38*13.75%)</f>
        <v>382433.36249999999</v>
      </c>
      <c r="P38" s="3" t="s">
        <v>224</v>
      </c>
      <c r="Q38" s="3"/>
      <c r="R38" s="13">
        <v>45301</v>
      </c>
      <c r="S38" s="13">
        <v>45381</v>
      </c>
      <c r="T38" s="3" t="s">
        <v>42</v>
      </c>
    </row>
    <row r="39" spans="1:20" x14ac:dyDescent="0.25">
      <c r="A39" s="3" t="s">
        <v>32</v>
      </c>
      <c r="B39" s="3"/>
      <c r="C39" s="3" t="s">
        <v>31</v>
      </c>
      <c r="D39" s="31">
        <v>2024</v>
      </c>
      <c r="E39" s="3" t="s">
        <v>247</v>
      </c>
      <c r="F39" s="6" t="s">
        <v>113</v>
      </c>
      <c r="G39" s="4" t="s">
        <v>39</v>
      </c>
      <c r="H39" s="4" t="s">
        <v>112</v>
      </c>
      <c r="I39" s="10" t="s">
        <v>162</v>
      </c>
      <c r="J39" s="11" t="s">
        <v>164</v>
      </c>
      <c r="K39" s="8" t="s">
        <v>198</v>
      </c>
      <c r="L39" s="10" t="s">
        <v>41</v>
      </c>
      <c r="M39" s="10" t="s">
        <v>222</v>
      </c>
      <c r="N39" s="22">
        <v>442749</v>
      </c>
      <c r="O39" s="19">
        <f t="shared" si="0"/>
        <v>381871.01250000001</v>
      </c>
      <c r="P39" s="3" t="s">
        <v>224</v>
      </c>
      <c r="Q39" s="3"/>
      <c r="R39" s="13">
        <v>45293</v>
      </c>
      <c r="S39" s="13">
        <v>45473</v>
      </c>
      <c r="T39" s="3" t="s">
        <v>42</v>
      </c>
    </row>
    <row r="40" spans="1:20" x14ac:dyDescent="0.25">
      <c r="A40" s="3" t="s">
        <v>32</v>
      </c>
      <c r="B40" s="3"/>
      <c r="C40" s="3" t="s">
        <v>31</v>
      </c>
      <c r="D40" s="31">
        <v>2024</v>
      </c>
      <c r="E40" s="3" t="s">
        <v>247</v>
      </c>
      <c r="F40" s="6" t="s">
        <v>115</v>
      </c>
      <c r="G40" s="4" t="s">
        <v>114</v>
      </c>
      <c r="H40" s="4" t="s">
        <v>23</v>
      </c>
      <c r="I40" s="10" t="s">
        <v>162</v>
      </c>
      <c r="J40" s="11" t="s">
        <v>178</v>
      </c>
      <c r="K40" s="8" t="s">
        <v>215</v>
      </c>
      <c r="L40" s="10" t="s">
        <v>41</v>
      </c>
      <c r="M40" s="10" t="s">
        <v>222</v>
      </c>
      <c r="N40" s="22">
        <v>1441322</v>
      </c>
      <c r="O40" s="19">
        <f t="shared" si="0"/>
        <v>1243140.2250000001</v>
      </c>
      <c r="P40" s="3" t="s">
        <v>224</v>
      </c>
      <c r="Q40" s="3"/>
      <c r="R40" s="13">
        <v>45293</v>
      </c>
      <c r="S40" s="13">
        <v>45657</v>
      </c>
      <c r="T40" s="3" t="s">
        <v>42</v>
      </c>
    </row>
    <row r="41" spans="1:20" x14ac:dyDescent="0.25">
      <c r="A41" s="3" t="s">
        <v>32</v>
      </c>
      <c r="B41" s="3"/>
      <c r="C41" s="3" t="s">
        <v>31</v>
      </c>
      <c r="D41" s="31">
        <v>2024</v>
      </c>
      <c r="E41" s="3" t="s">
        <v>247</v>
      </c>
      <c r="F41" s="9" t="s">
        <v>116</v>
      </c>
      <c r="G41" s="4" t="s">
        <v>83</v>
      </c>
      <c r="H41" s="8" t="s">
        <v>20</v>
      </c>
      <c r="I41" s="10" t="s">
        <v>162</v>
      </c>
      <c r="J41" s="11" t="s">
        <v>164</v>
      </c>
      <c r="K41" s="8" t="s">
        <v>198</v>
      </c>
      <c r="L41" s="10" t="s">
        <v>41</v>
      </c>
      <c r="M41" s="10" t="s">
        <v>222</v>
      </c>
      <c r="N41" s="22">
        <v>784718</v>
      </c>
      <c r="O41" s="19">
        <f t="shared" si="0"/>
        <v>676819.27500000002</v>
      </c>
      <c r="P41" s="3" t="s">
        <v>224</v>
      </c>
      <c r="Q41" s="3"/>
      <c r="R41" s="13">
        <v>45293</v>
      </c>
      <c r="S41" s="13">
        <v>45473</v>
      </c>
      <c r="T41" s="3" t="s">
        <v>42</v>
      </c>
    </row>
    <row r="42" spans="1:20" s="2" customFormat="1" x14ac:dyDescent="0.25">
      <c r="A42" s="3" t="s">
        <v>32</v>
      </c>
      <c r="B42" s="3"/>
      <c r="C42" s="3" t="s">
        <v>31</v>
      </c>
      <c r="D42" s="31">
        <v>2024</v>
      </c>
      <c r="E42" s="3" t="s">
        <v>247</v>
      </c>
      <c r="F42" s="4" t="s">
        <v>232</v>
      </c>
      <c r="G42" s="4" t="s">
        <v>83</v>
      </c>
      <c r="H42" s="5" t="s">
        <v>47</v>
      </c>
      <c r="I42" s="10" t="s">
        <v>162</v>
      </c>
      <c r="J42" s="11" t="s">
        <v>179</v>
      </c>
      <c r="K42" s="8" t="s">
        <v>198</v>
      </c>
      <c r="L42" s="10" t="s">
        <v>41</v>
      </c>
      <c r="M42" s="10" t="s">
        <v>222</v>
      </c>
      <c r="N42" s="22">
        <v>824306</v>
      </c>
      <c r="O42" s="19">
        <f t="shared" si="0"/>
        <v>710963.92500000005</v>
      </c>
      <c r="P42" s="3" t="s">
        <v>224</v>
      </c>
      <c r="Q42" s="3"/>
      <c r="R42" s="13">
        <v>45293</v>
      </c>
      <c r="S42" s="13">
        <v>45473</v>
      </c>
      <c r="T42" s="3" t="s">
        <v>42</v>
      </c>
    </row>
    <row r="43" spans="1:20" x14ac:dyDescent="0.25">
      <c r="A43" s="3" t="s">
        <v>32</v>
      </c>
      <c r="B43" s="3"/>
      <c r="C43" s="3" t="s">
        <v>31</v>
      </c>
      <c r="D43" s="31">
        <v>2024</v>
      </c>
      <c r="E43" s="3" t="s">
        <v>247</v>
      </c>
      <c r="F43" s="9" t="s">
        <v>118</v>
      </c>
      <c r="G43" s="4" t="s">
        <v>117</v>
      </c>
      <c r="H43" s="7" t="s">
        <v>26</v>
      </c>
      <c r="I43" s="10" t="s">
        <v>162</v>
      </c>
      <c r="J43" s="11" t="s">
        <v>164</v>
      </c>
      <c r="K43" s="8" t="s">
        <v>202</v>
      </c>
      <c r="L43" s="10" t="s">
        <v>41</v>
      </c>
      <c r="M43" s="10" t="s">
        <v>222</v>
      </c>
      <c r="N43" s="22">
        <v>608162</v>
      </c>
      <c r="O43" s="19">
        <f t="shared" si="0"/>
        <v>524539.72499999998</v>
      </c>
      <c r="P43" s="3" t="s">
        <v>224</v>
      </c>
      <c r="Q43" s="3"/>
      <c r="R43" s="13">
        <v>45293</v>
      </c>
      <c r="S43" s="13">
        <v>45473</v>
      </c>
      <c r="T43" s="3" t="s">
        <v>42</v>
      </c>
    </row>
    <row r="44" spans="1:20" x14ac:dyDescent="0.25">
      <c r="A44" s="3" t="s">
        <v>32</v>
      </c>
      <c r="B44" s="3"/>
      <c r="C44" s="3" t="s">
        <v>31</v>
      </c>
      <c r="D44" s="31">
        <v>2024</v>
      </c>
      <c r="E44" s="3" t="s">
        <v>247</v>
      </c>
      <c r="F44" s="6" t="s">
        <v>120</v>
      </c>
      <c r="G44" s="5" t="s">
        <v>86</v>
      </c>
      <c r="H44" s="5" t="s">
        <v>119</v>
      </c>
      <c r="I44" s="10" t="s">
        <v>162</v>
      </c>
      <c r="J44" s="11" t="s">
        <v>180</v>
      </c>
      <c r="K44" s="8" t="s">
        <v>208</v>
      </c>
      <c r="L44" s="10" t="s">
        <v>41</v>
      </c>
      <c r="M44" s="10" t="s">
        <v>222</v>
      </c>
      <c r="N44" s="22">
        <v>1206777</v>
      </c>
      <c r="O44" s="19">
        <f t="shared" si="0"/>
        <v>1040845.1625</v>
      </c>
      <c r="P44" s="3" t="s">
        <v>224</v>
      </c>
      <c r="Q44" s="26"/>
      <c r="R44" s="13">
        <v>45323</v>
      </c>
      <c r="S44" s="13">
        <v>45351</v>
      </c>
      <c r="T44" s="3" t="s">
        <v>42</v>
      </c>
    </row>
    <row r="45" spans="1:20" x14ac:dyDescent="0.25">
      <c r="A45" s="3" t="s">
        <v>32</v>
      </c>
      <c r="B45" s="3"/>
      <c r="C45" s="3" t="s">
        <v>31</v>
      </c>
      <c r="D45" s="31">
        <v>2024</v>
      </c>
      <c r="E45" s="3" t="s">
        <v>247</v>
      </c>
      <c r="F45" s="8" t="s">
        <v>121</v>
      </c>
      <c r="G45" s="4" t="s">
        <v>55</v>
      </c>
      <c r="H45" s="7" t="s">
        <v>35</v>
      </c>
      <c r="I45" s="10" t="s">
        <v>162</v>
      </c>
      <c r="J45" s="11" t="s">
        <v>164</v>
      </c>
      <c r="K45" s="8" t="s">
        <v>198</v>
      </c>
      <c r="L45" s="10" t="s">
        <v>41</v>
      </c>
      <c r="M45" s="10" t="s">
        <v>222</v>
      </c>
      <c r="N45" s="22">
        <v>868651</v>
      </c>
      <c r="O45" s="19">
        <f t="shared" si="0"/>
        <v>749211.48750000005</v>
      </c>
      <c r="P45" s="3" t="s">
        <v>224</v>
      </c>
      <c r="Q45" s="3"/>
      <c r="R45" s="13">
        <v>45293</v>
      </c>
      <c r="S45" s="13">
        <v>45473</v>
      </c>
      <c r="T45" s="3" t="s">
        <v>42</v>
      </c>
    </row>
    <row r="46" spans="1:20" x14ac:dyDescent="0.25">
      <c r="A46" s="3" t="s">
        <v>32</v>
      </c>
      <c r="B46" s="3"/>
      <c r="C46" s="3" t="s">
        <v>31</v>
      </c>
      <c r="D46" s="31">
        <v>2024</v>
      </c>
      <c r="E46" s="3" t="s">
        <v>247</v>
      </c>
      <c r="F46" s="4" t="s">
        <v>124</v>
      </c>
      <c r="G46" s="4" t="s">
        <v>122</v>
      </c>
      <c r="H46" s="5" t="s">
        <v>123</v>
      </c>
      <c r="I46" s="10" t="s">
        <v>162</v>
      </c>
      <c r="J46" s="11" t="s">
        <v>164</v>
      </c>
      <c r="K46" s="8" t="s">
        <v>198</v>
      </c>
      <c r="L46" s="10" t="s">
        <v>41</v>
      </c>
      <c r="M46" s="10" t="s">
        <v>222</v>
      </c>
      <c r="N46" s="22">
        <v>685413</v>
      </c>
      <c r="O46" s="19">
        <f t="shared" si="0"/>
        <v>591168.71250000002</v>
      </c>
      <c r="P46" s="3" t="s">
        <v>224</v>
      </c>
      <c r="Q46" s="3"/>
      <c r="R46" s="13">
        <v>45293</v>
      </c>
      <c r="S46" s="13">
        <v>45473</v>
      </c>
      <c r="T46" s="3" t="s">
        <v>42</v>
      </c>
    </row>
    <row r="47" spans="1:20" ht="16.5" customHeight="1" x14ac:dyDescent="0.25">
      <c r="A47" s="3" t="s">
        <v>32</v>
      </c>
      <c r="B47" s="3"/>
      <c r="C47" s="3" t="s">
        <v>31</v>
      </c>
      <c r="D47" s="31">
        <v>2024</v>
      </c>
      <c r="E47" s="3" t="s">
        <v>247</v>
      </c>
      <c r="F47" s="4" t="s">
        <v>125</v>
      </c>
      <c r="G47" s="4" t="s">
        <v>40</v>
      </c>
      <c r="H47" s="5" t="s">
        <v>22</v>
      </c>
      <c r="I47" s="10" t="s">
        <v>162</v>
      </c>
      <c r="J47" s="28" t="s">
        <v>181</v>
      </c>
      <c r="K47" s="8" t="s">
        <v>215</v>
      </c>
      <c r="L47" s="10" t="s">
        <v>41</v>
      </c>
      <c r="M47" s="10" t="s">
        <v>222</v>
      </c>
      <c r="N47" s="22">
        <v>872122</v>
      </c>
      <c r="O47" s="19">
        <f t="shared" si="0"/>
        <v>752205.22499999998</v>
      </c>
      <c r="P47" s="3" t="s">
        <v>224</v>
      </c>
      <c r="Q47" s="3"/>
      <c r="R47" s="13">
        <v>45293</v>
      </c>
      <c r="S47" s="13">
        <v>45657</v>
      </c>
      <c r="T47" s="3" t="s">
        <v>42</v>
      </c>
    </row>
    <row r="48" spans="1:20" x14ac:dyDescent="0.25">
      <c r="A48" s="3" t="s">
        <v>32</v>
      </c>
      <c r="B48" s="3"/>
      <c r="C48" s="3" t="s">
        <v>31</v>
      </c>
      <c r="D48" s="31">
        <v>2024</v>
      </c>
      <c r="E48" s="3" t="s">
        <v>247</v>
      </c>
      <c r="F48" s="4" t="s">
        <v>125</v>
      </c>
      <c r="G48" s="4" t="s">
        <v>40</v>
      </c>
      <c r="H48" s="5" t="s">
        <v>22</v>
      </c>
      <c r="I48" s="10" t="s">
        <v>162</v>
      </c>
      <c r="J48" s="12" t="s">
        <v>182</v>
      </c>
      <c r="K48" s="8" t="s">
        <v>215</v>
      </c>
      <c r="L48" s="10" t="s">
        <v>41</v>
      </c>
      <c r="M48" s="10" t="s">
        <v>222</v>
      </c>
      <c r="N48" s="22">
        <v>569200</v>
      </c>
      <c r="O48" s="19">
        <f t="shared" si="0"/>
        <v>490935</v>
      </c>
      <c r="P48" s="3" t="s">
        <v>224</v>
      </c>
      <c r="Q48" s="3"/>
      <c r="R48" s="13">
        <v>45293</v>
      </c>
      <c r="S48" s="13">
        <v>45473</v>
      </c>
      <c r="T48" s="3" t="s">
        <v>42</v>
      </c>
    </row>
    <row r="49" spans="1:20" x14ac:dyDescent="0.25">
      <c r="A49" s="3" t="s">
        <v>32</v>
      </c>
      <c r="B49" s="3"/>
      <c r="C49" s="3" t="s">
        <v>31</v>
      </c>
      <c r="D49" s="31">
        <v>2024</v>
      </c>
      <c r="E49" s="3" t="s">
        <v>247</v>
      </c>
      <c r="F49" s="4" t="s">
        <v>127</v>
      </c>
      <c r="G49" s="4" t="s">
        <v>126</v>
      </c>
      <c r="H49" s="5" t="s">
        <v>27</v>
      </c>
      <c r="I49" s="10" t="s">
        <v>162</v>
      </c>
      <c r="J49" s="11" t="s">
        <v>183</v>
      </c>
      <c r="K49" s="8" t="s">
        <v>198</v>
      </c>
      <c r="L49" s="10" t="s">
        <v>41</v>
      </c>
      <c r="M49" s="10" t="s">
        <v>222</v>
      </c>
      <c r="N49" s="22">
        <v>1206777</v>
      </c>
      <c r="O49" s="19">
        <f t="shared" si="0"/>
        <v>1040845.1625</v>
      </c>
      <c r="P49" s="3" t="s">
        <v>224</v>
      </c>
      <c r="Q49" s="3"/>
      <c r="R49" s="13">
        <v>45323</v>
      </c>
      <c r="S49" s="13">
        <v>45351</v>
      </c>
      <c r="T49" s="3" t="s">
        <v>42</v>
      </c>
    </row>
    <row r="50" spans="1:20" x14ac:dyDescent="0.25">
      <c r="A50" s="3" t="s">
        <v>32</v>
      </c>
      <c r="B50" s="3"/>
      <c r="C50" s="3" t="s">
        <v>31</v>
      </c>
      <c r="D50" s="31">
        <v>2024</v>
      </c>
      <c r="E50" s="3" t="s">
        <v>247</v>
      </c>
      <c r="F50" s="9" t="s">
        <v>129</v>
      </c>
      <c r="G50" s="4" t="s">
        <v>128</v>
      </c>
      <c r="H50" s="5" t="s">
        <v>47</v>
      </c>
      <c r="I50" s="10" t="s">
        <v>162</v>
      </c>
      <c r="J50" s="11" t="s">
        <v>164</v>
      </c>
      <c r="K50" s="8" t="s">
        <v>198</v>
      </c>
      <c r="L50" s="10" t="s">
        <v>41</v>
      </c>
      <c r="M50" s="10" t="s">
        <v>222</v>
      </c>
      <c r="N50" s="22">
        <v>608162</v>
      </c>
      <c r="O50" s="19">
        <f t="shared" si="0"/>
        <v>524539.72499999998</v>
      </c>
      <c r="P50" s="3" t="s">
        <v>224</v>
      </c>
      <c r="Q50" s="3"/>
      <c r="R50" s="13">
        <v>45293</v>
      </c>
      <c r="S50" s="13">
        <v>45473</v>
      </c>
      <c r="T50" s="3" t="s">
        <v>42</v>
      </c>
    </row>
    <row r="51" spans="1:20" x14ac:dyDescent="0.25">
      <c r="A51" s="3" t="s">
        <v>32</v>
      </c>
      <c r="B51" s="3"/>
      <c r="C51" s="3" t="s">
        <v>31</v>
      </c>
      <c r="D51" s="31">
        <v>2024</v>
      </c>
      <c r="E51" s="3" t="s">
        <v>247</v>
      </c>
      <c r="F51" s="4" t="s">
        <v>132</v>
      </c>
      <c r="G51" s="4" t="s">
        <v>130</v>
      </c>
      <c r="H51" s="8" t="s">
        <v>131</v>
      </c>
      <c r="I51" s="10" t="s">
        <v>162</v>
      </c>
      <c r="J51" s="11" t="s">
        <v>184</v>
      </c>
      <c r="K51" s="8" t="s">
        <v>216</v>
      </c>
      <c r="L51" s="10" t="s">
        <v>41</v>
      </c>
      <c r="M51" s="10" t="s">
        <v>222</v>
      </c>
      <c r="N51" s="22">
        <v>1429228</v>
      </c>
      <c r="O51" s="19">
        <f t="shared" ref="O51:O72" si="2">N51-(N51*13.75%)</f>
        <v>1232709.1499999999</v>
      </c>
      <c r="P51" s="3" t="s">
        <v>224</v>
      </c>
      <c r="Q51" s="3"/>
      <c r="R51" s="13">
        <v>45293</v>
      </c>
      <c r="S51" s="13">
        <v>45473</v>
      </c>
      <c r="T51" s="3" t="s">
        <v>42</v>
      </c>
    </row>
    <row r="52" spans="1:20" x14ac:dyDescent="0.25">
      <c r="A52" s="3" t="s">
        <v>32</v>
      </c>
      <c r="B52" s="3"/>
      <c r="C52" s="3" t="s">
        <v>31</v>
      </c>
      <c r="D52" s="31">
        <v>2024</v>
      </c>
      <c r="E52" s="3" t="s">
        <v>247</v>
      </c>
      <c r="F52" s="4" t="s">
        <v>133</v>
      </c>
      <c r="G52" s="4" t="s">
        <v>22</v>
      </c>
      <c r="H52" s="8" t="s">
        <v>22</v>
      </c>
      <c r="I52" s="10" t="s">
        <v>162</v>
      </c>
      <c r="J52" s="11" t="s">
        <v>185</v>
      </c>
      <c r="K52" s="8" t="s">
        <v>201</v>
      </c>
      <c r="L52" s="10" t="s">
        <v>223</v>
      </c>
      <c r="M52" s="10" t="s">
        <v>222</v>
      </c>
      <c r="N52" s="22">
        <v>817600</v>
      </c>
      <c r="O52" s="19">
        <f t="shared" si="2"/>
        <v>705180</v>
      </c>
      <c r="P52" s="3" t="s">
        <v>224</v>
      </c>
      <c r="Q52" s="26"/>
      <c r="R52" s="26">
        <v>45293</v>
      </c>
      <c r="S52" s="13">
        <v>45473</v>
      </c>
      <c r="T52" s="3" t="s">
        <v>42</v>
      </c>
    </row>
    <row r="53" spans="1:20" x14ac:dyDescent="0.25">
      <c r="A53" s="3" t="s">
        <v>32</v>
      </c>
      <c r="B53" s="3"/>
      <c r="C53" s="3" t="s">
        <v>31</v>
      </c>
      <c r="D53" s="31">
        <v>2024</v>
      </c>
      <c r="E53" s="3" t="s">
        <v>247</v>
      </c>
      <c r="F53" s="4" t="s">
        <v>133</v>
      </c>
      <c r="G53" s="4" t="s">
        <v>22</v>
      </c>
      <c r="H53" s="8" t="s">
        <v>22</v>
      </c>
      <c r="I53" s="10" t="s">
        <v>162</v>
      </c>
      <c r="J53" s="11" t="s">
        <v>186</v>
      </c>
      <c r="K53" s="8" t="s">
        <v>201</v>
      </c>
      <c r="L53" s="10" t="s">
        <v>223</v>
      </c>
      <c r="M53" s="10" t="s">
        <v>222</v>
      </c>
      <c r="N53" s="22">
        <v>482400</v>
      </c>
      <c r="O53" s="19">
        <f t="shared" si="2"/>
        <v>416070</v>
      </c>
      <c r="P53" s="3" t="s">
        <v>224</v>
      </c>
      <c r="Q53" s="26"/>
      <c r="R53" s="26">
        <v>45293</v>
      </c>
      <c r="S53" s="13">
        <v>45473</v>
      </c>
      <c r="T53" s="3" t="s">
        <v>42</v>
      </c>
    </row>
    <row r="54" spans="1:20" s="2" customFormat="1" x14ac:dyDescent="0.25">
      <c r="A54" s="3" t="s">
        <v>32</v>
      </c>
      <c r="B54" s="3"/>
      <c r="C54" s="3" t="s">
        <v>31</v>
      </c>
      <c r="D54" s="31">
        <v>2024</v>
      </c>
      <c r="E54" s="3" t="s">
        <v>247</v>
      </c>
      <c r="F54" s="4" t="s">
        <v>233</v>
      </c>
      <c r="G54" s="4" t="s">
        <v>83</v>
      </c>
      <c r="H54" s="5" t="s">
        <v>234</v>
      </c>
      <c r="I54" s="10" t="s">
        <v>162</v>
      </c>
      <c r="J54" s="11" t="s">
        <v>164</v>
      </c>
      <c r="K54" s="8" t="s">
        <v>198</v>
      </c>
      <c r="L54" s="10" t="s">
        <v>41</v>
      </c>
      <c r="M54" s="10" t="s">
        <v>222</v>
      </c>
      <c r="N54" s="22">
        <v>369878</v>
      </c>
      <c r="O54" s="19">
        <f t="shared" si="2"/>
        <v>319019.77500000002</v>
      </c>
      <c r="P54" s="3" t="s">
        <v>224</v>
      </c>
      <c r="Q54" s="3"/>
      <c r="R54" s="26">
        <v>45293</v>
      </c>
      <c r="S54" s="13">
        <v>45473</v>
      </c>
      <c r="T54" s="3" t="s">
        <v>42</v>
      </c>
    </row>
    <row r="55" spans="1:20" x14ac:dyDescent="0.25">
      <c r="A55" s="3" t="s">
        <v>32</v>
      </c>
      <c r="B55" s="3"/>
      <c r="C55" s="3" t="s">
        <v>31</v>
      </c>
      <c r="D55" s="31">
        <v>2024</v>
      </c>
      <c r="E55" s="3" t="s">
        <v>247</v>
      </c>
      <c r="F55" s="8" t="s">
        <v>134</v>
      </c>
      <c r="G55" s="4" t="s">
        <v>25</v>
      </c>
      <c r="H55" s="9" t="s">
        <v>55</v>
      </c>
      <c r="I55" s="10" t="s">
        <v>162</v>
      </c>
      <c r="J55" s="11" t="s">
        <v>164</v>
      </c>
      <c r="K55" s="8" t="s">
        <v>198</v>
      </c>
      <c r="L55" s="10" t="s">
        <v>41</v>
      </c>
      <c r="M55" s="10" t="s">
        <v>222</v>
      </c>
      <c r="N55" s="22">
        <v>685413</v>
      </c>
      <c r="O55" s="19">
        <f t="shared" si="2"/>
        <v>591168.71250000002</v>
      </c>
      <c r="P55" s="3" t="s">
        <v>224</v>
      </c>
      <c r="Q55" s="3"/>
      <c r="R55" s="26">
        <v>45293</v>
      </c>
      <c r="S55" s="13">
        <v>45473</v>
      </c>
      <c r="T55" s="3" t="s">
        <v>42</v>
      </c>
    </row>
    <row r="56" spans="1:20" x14ac:dyDescent="0.25">
      <c r="A56" s="3" t="s">
        <v>32</v>
      </c>
      <c r="B56" s="3"/>
      <c r="C56" s="3" t="s">
        <v>31</v>
      </c>
      <c r="D56" s="31">
        <v>2024</v>
      </c>
      <c r="E56" s="3" t="s">
        <v>247</v>
      </c>
      <c r="F56" s="4" t="s">
        <v>136</v>
      </c>
      <c r="G56" s="4" t="s">
        <v>63</v>
      </c>
      <c r="H56" s="9" t="s">
        <v>135</v>
      </c>
      <c r="I56" s="10" t="s">
        <v>162</v>
      </c>
      <c r="J56" s="11" t="s">
        <v>164</v>
      </c>
      <c r="K56" s="8" t="s">
        <v>198</v>
      </c>
      <c r="L56" s="10" t="s">
        <v>41</v>
      </c>
      <c r="M56" s="10" t="s">
        <v>222</v>
      </c>
      <c r="N56" s="22">
        <v>800518</v>
      </c>
      <c r="O56" s="19">
        <f t="shared" si="2"/>
        <v>690446.77500000002</v>
      </c>
      <c r="P56" s="3" t="s">
        <v>224</v>
      </c>
      <c r="Q56" s="3"/>
      <c r="R56" s="26">
        <v>45293</v>
      </c>
      <c r="S56" s="13">
        <v>45473</v>
      </c>
      <c r="T56" s="3" t="s">
        <v>42</v>
      </c>
    </row>
    <row r="57" spans="1:20" x14ac:dyDescent="0.25">
      <c r="A57" s="3" t="s">
        <v>32</v>
      </c>
      <c r="B57" s="3"/>
      <c r="C57" s="3" t="s">
        <v>31</v>
      </c>
      <c r="D57" s="31">
        <v>2024</v>
      </c>
      <c r="E57" s="3" t="s">
        <v>247</v>
      </c>
      <c r="F57" s="4" t="s">
        <v>138</v>
      </c>
      <c r="G57" s="4" t="s">
        <v>137</v>
      </c>
      <c r="H57" s="8" t="s">
        <v>24</v>
      </c>
      <c r="I57" s="10" t="s">
        <v>162</v>
      </c>
      <c r="J57" s="11" t="s">
        <v>164</v>
      </c>
      <c r="K57" s="8" t="s">
        <v>202</v>
      </c>
      <c r="L57" s="10" t="s">
        <v>41</v>
      </c>
      <c r="M57" s="10" t="s">
        <v>222</v>
      </c>
      <c r="N57" s="22">
        <v>608162</v>
      </c>
      <c r="O57" s="19">
        <f t="shared" si="2"/>
        <v>524539.72499999998</v>
      </c>
      <c r="P57" s="3" t="s">
        <v>224</v>
      </c>
      <c r="Q57" s="3"/>
      <c r="R57" s="26">
        <v>45293</v>
      </c>
      <c r="S57" s="13">
        <v>45473</v>
      </c>
      <c r="T57" s="3" t="s">
        <v>42</v>
      </c>
    </row>
    <row r="58" spans="1:20" x14ac:dyDescent="0.25">
      <c r="A58" s="3" t="s">
        <v>32</v>
      </c>
      <c r="B58" s="3"/>
      <c r="C58" s="3" t="s">
        <v>31</v>
      </c>
      <c r="D58" s="31">
        <v>2024</v>
      </c>
      <c r="E58" s="3" t="s">
        <v>247</v>
      </c>
      <c r="F58" s="4" t="s">
        <v>142</v>
      </c>
      <c r="G58" s="4" t="s">
        <v>140</v>
      </c>
      <c r="H58" s="8" t="s">
        <v>141</v>
      </c>
      <c r="I58" s="10" t="s">
        <v>162</v>
      </c>
      <c r="J58" s="11" t="s">
        <v>164</v>
      </c>
      <c r="K58" s="8" t="s">
        <v>202</v>
      </c>
      <c r="L58" s="10" t="s">
        <v>41</v>
      </c>
      <c r="M58" s="10" t="s">
        <v>222</v>
      </c>
      <c r="N58" s="22">
        <v>485810</v>
      </c>
      <c r="O58" s="19">
        <f t="shared" si="2"/>
        <v>419011.125</v>
      </c>
      <c r="P58" s="3" t="s">
        <v>224</v>
      </c>
      <c r="Q58" s="3"/>
      <c r="R58" s="26">
        <v>45293</v>
      </c>
      <c r="S58" s="13">
        <v>45473</v>
      </c>
      <c r="T58" s="3" t="s">
        <v>42</v>
      </c>
    </row>
    <row r="59" spans="1:20" s="2" customFormat="1" x14ac:dyDescent="0.25">
      <c r="A59" s="3" t="s">
        <v>32</v>
      </c>
      <c r="B59" s="3"/>
      <c r="C59" s="3" t="s">
        <v>31</v>
      </c>
      <c r="D59" s="31">
        <v>2024</v>
      </c>
      <c r="E59" s="3" t="s">
        <v>247</v>
      </c>
      <c r="F59" s="4" t="s">
        <v>244</v>
      </c>
      <c r="G59" s="4" t="s">
        <v>245</v>
      </c>
      <c r="H59" s="8" t="s">
        <v>30</v>
      </c>
      <c r="I59" s="10" t="s">
        <v>162</v>
      </c>
      <c r="J59" s="11" t="s">
        <v>238</v>
      </c>
      <c r="K59" s="8" t="s">
        <v>196</v>
      </c>
      <c r="L59" s="10" t="s">
        <v>41</v>
      </c>
      <c r="M59" s="10" t="s">
        <v>222</v>
      </c>
      <c r="N59" s="22">
        <v>506884</v>
      </c>
      <c r="O59" s="19">
        <f t="shared" si="2"/>
        <v>437187.45</v>
      </c>
      <c r="P59" s="3" t="s">
        <v>224</v>
      </c>
      <c r="Q59" s="3"/>
      <c r="R59" s="13">
        <v>45301</v>
      </c>
      <c r="S59" s="13">
        <v>45351</v>
      </c>
      <c r="T59" s="3" t="s">
        <v>42</v>
      </c>
    </row>
    <row r="60" spans="1:20" x14ac:dyDescent="0.25">
      <c r="A60" s="3" t="s">
        <v>32</v>
      </c>
      <c r="B60" s="3"/>
      <c r="C60" s="3" t="s">
        <v>31</v>
      </c>
      <c r="D60" s="31">
        <v>2024</v>
      </c>
      <c r="E60" s="3" t="s">
        <v>247</v>
      </c>
      <c r="F60" s="4" t="s">
        <v>143</v>
      </c>
      <c r="G60" s="4" t="s">
        <v>22</v>
      </c>
      <c r="H60" s="8" t="s">
        <v>91</v>
      </c>
      <c r="I60" s="10" t="s">
        <v>162</v>
      </c>
      <c r="J60" s="11" t="s">
        <v>187</v>
      </c>
      <c r="K60" s="8" t="s">
        <v>218</v>
      </c>
      <c r="L60" s="10" t="s">
        <v>41</v>
      </c>
      <c r="M60" s="10" t="s">
        <v>222</v>
      </c>
      <c r="N60" s="22">
        <v>817600</v>
      </c>
      <c r="O60" s="19">
        <f t="shared" si="2"/>
        <v>705180</v>
      </c>
      <c r="P60" s="3" t="s">
        <v>224</v>
      </c>
      <c r="Q60" s="3"/>
      <c r="R60" s="13">
        <v>45293</v>
      </c>
      <c r="S60" s="13">
        <v>45473</v>
      </c>
      <c r="T60" s="3" t="s">
        <v>42</v>
      </c>
    </row>
    <row r="61" spans="1:20" x14ac:dyDescent="0.25">
      <c r="A61" s="3" t="s">
        <v>32</v>
      </c>
      <c r="B61" s="3"/>
      <c r="C61" s="3" t="s">
        <v>31</v>
      </c>
      <c r="D61" s="31">
        <v>2024</v>
      </c>
      <c r="E61" s="3" t="s">
        <v>247</v>
      </c>
      <c r="F61" s="4" t="s">
        <v>143</v>
      </c>
      <c r="G61" s="4" t="s">
        <v>22</v>
      </c>
      <c r="H61" s="8" t="s">
        <v>91</v>
      </c>
      <c r="I61" s="10" t="s">
        <v>162</v>
      </c>
      <c r="J61" s="11" t="s">
        <v>188</v>
      </c>
      <c r="K61" s="8" t="s">
        <v>218</v>
      </c>
      <c r="L61" s="10" t="s">
        <v>41</v>
      </c>
      <c r="M61" s="10" t="s">
        <v>222</v>
      </c>
      <c r="N61" s="22">
        <v>439400</v>
      </c>
      <c r="O61" s="19">
        <f t="shared" si="2"/>
        <v>378982.5</v>
      </c>
      <c r="P61" s="3" t="s">
        <v>224</v>
      </c>
      <c r="Q61" s="3"/>
      <c r="R61" s="13">
        <v>45293</v>
      </c>
      <c r="S61" s="13">
        <v>45473</v>
      </c>
      <c r="T61" s="3" t="s">
        <v>42</v>
      </c>
    </row>
    <row r="62" spans="1:20" x14ac:dyDescent="0.25">
      <c r="A62" s="3" t="s">
        <v>32</v>
      </c>
      <c r="B62" s="3"/>
      <c r="C62" s="3" t="s">
        <v>31</v>
      </c>
      <c r="D62" s="31">
        <v>2024</v>
      </c>
      <c r="E62" s="3" t="s">
        <v>247</v>
      </c>
      <c r="F62" s="4" t="s">
        <v>145</v>
      </c>
      <c r="G62" s="4" t="s">
        <v>144</v>
      </c>
      <c r="H62" s="8" t="s">
        <v>19</v>
      </c>
      <c r="I62" s="10" t="s">
        <v>162</v>
      </c>
      <c r="J62" s="11" t="s">
        <v>189</v>
      </c>
      <c r="K62" s="8" t="s">
        <v>206</v>
      </c>
      <c r="L62" s="10" t="s">
        <v>41</v>
      </c>
      <c r="M62" s="10" t="s">
        <v>222</v>
      </c>
      <c r="N62" s="22">
        <v>1485185</v>
      </c>
      <c r="O62" s="19">
        <f t="shared" si="2"/>
        <v>1280972.0625</v>
      </c>
      <c r="P62" s="3" t="s">
        <v>224</v>
      </c>
      <c r="Q62" s="3"/>
      <c r="R62" s="13">
        <v>45293</v>
      </c>
      <c r="S62" s="13">
        <v>45473</v>
      </c>
      <c r="T62" s="3" t="s">
        <v>42</v>
      </c>
    </row>
    <row r="63" spans="1:20" x14ac:dyDescent="0.25">
      <c r="A63" s="3" t="s">
        <v>32</v>
      </c>
      <c r="B63" s="3"/>
      <c r="C63" s="3" t="s">
        <v>31</v>
      </c>
      <c r="D63" s="31">
        <v>2024</v>
      </c>
      <c r="E63" s="3" t="s">
        <v>247</v>
      </c>
      <c r="F63" s="4" t="s">
        <v>148</v>
      </c>
      <c r="G63" s="4" t="s">
        <v>146</v>
      </c>
      <c r="H63" s="8" t="s">
        <v>147</v>
      </c>
      <c r="I63" s="10" t="s">
        <v>162</v>
      </c>
      <c r="J63" s="11" t="s">
        <v>190</v>
      </c>
      <c r="K63" s="8" t="s">
        <v>198</v>
      </c>
      <c r="L63" s="10" t="s">
        <v>41</v>
      </c>
      <c r="M63" s="10" t="s">
        <v>222</v>
      </c>
      <c r="N63" s="22">
        <v>603448</v>
      </c>
      <c r="O63" s="19">
        <f t="shared" si="2"/>
        <v>520473.9</v>
      </c>
      <c r="P63" s="3" t="s">
        <v>224</v>
      </c>
      <c r="Q63" s="3"/>
      <c r="R63" s="13">
        <v>45293</v>
      </c>
      <c r="S63" s="13">
        <v>45473</v>
      </c>
      <c r="T63" s="3" t="s">
        <v>42</v>
      </c>
    </row>
    <row r="64" spans="1:20" x14ac:dyDescent="0.25">
      <c r="A64" s="3" t="s">
        <v>32</v>
      </c>
      <c r="B64" s="3"/>
      <c r="C64" s="3" t="s">
        <v>31</v>
      </c>
      <c r="D64" s="31">
        <v>2024</v>
      </c>
      <c r="E64" s="3" t="s">
        <v>247</v>
      </c>
      <c r="F64" s="4" t="s">
        <v>150</v>
      </c>
      <c r="G64" s="4" t="s">
        <v>21</v>
      </c>
      <c r="H64" s="8" t="s">
        <v>149</v>
      </c>
      <c r="I64" s="10" t="s">
        <v>162</v>
      </c>
      <c r="J64" s="11" t="s">
        <v>191</v>
      </c>
      <c r="K64" s="8" t="s">
        <v>217</v>
      </c>
      <c r="L64" s="10" t="s">
        <v>41</v>
      </c>
      <c r="M64" s="10" t="s">
        <v>222</v>
      </c>
      <c r="N64" s="22">
        <v>1487301</v>
      </c>
      <c r="O64" s="19">
        <f t="shared" si="2"/>
        <v>1282797.1125</v>
      </c>
      <c r="P64" s="3" t="s">
        <v>224</v>
      </c>
      <c r="Q64" s="3"/>
      <c r="R64" s="13">
        <v>45293</v>
      </c>
      <c r="S64" s="13">
        <v>45473</v>
      </c>
      <c r="T64" s="3" t="s">
        <v>42</v>
      </c>
    </row>
    <row r="65" spans="1:20" x14ac:dyDescent="0.25">
      <c r="A65" s="3" t="s">
        <v>32</v>
      </c>
      <c r="B65" s="3"/>
      <c r="C65" s="3" t="s">
        <v>31</v>
      </c>
      <c r="D65" s="31">
        <v>2024</v>
      </c>
      <c r="E65" s="3" t="s">
        <v>247</v>
      </c>
      <c r="F65" s="4" t="s">
        <v>151</v>
      </c>
      <c r="G65" s="4" t="s">
        <v>139</v>
      </c>
      <c r="H65" s="8" t="s">
        <v>56</v>
      </c>
      <c r="I65" s="10" t="s">
        <v>162</v>
      </c>
      <c r="J65" s="11" t="s">
        <v>164</v>
      </c>
      <c r="K65" s="8" t="s">
        <v>198</v>
      </c>
      <c r="L65" s="10" t="s">
        <v>41</v>
      </c>
      <c r="M65" s="10" t="s">
        <v>222</v>
      </c>
      <c r="N65" s="22">
        <v>683179</v>
      </c>
      <c r="O65" s="19">
        <f t="shared" si="2"/>
        <v>589241.88749999995</v>
      </c>
      <c r="P65" s="3" t="s">
        <v>224</v>
      </c>
      <c r="Q65" s="3"/>
      <c r="R65" s="13">
        <v>45293</v>
      </c>
      <c r="S65" s="13">
        <v>45473</v>
      </c>
      <c r="T65" s="3" t="s">
        <v>42</v>
      </c>
    </row>
    <row r="66" spans="1:20" x14ac:dyDescent="0.25">
      <c r="A66" s="3" t="s">
        <v>32</v>
      </c>
      <c r="B66" s="3"/>
      <c r="C66" s="3" t="s">
        <v>31</v>
      </c>
      <c r="D66" s="31">
        <v>2024</v>
      </c>
      <c r="E66" s="3" t="s">
        <v>247</v>
      </c>
      <c r="F66" s="8" t="s">
        <v>154</v>
      </c>
      <c r="G66" s="4" t="s">
        <v>152</v>
      </c>
      <c r="H66" s="8" t="s">
        <v>153</v>
      </c>
      <c r="I66" s="10" t="s">
        <v>162</v>
      </c>
      <c r="J66" s="11" t="s">
        <v>192</v>
      </c>
      <c r="K66" s="8" t="s">
        <v>219</v>
      </c>
      <c r="L66" s="10" t="s">
        <v>41</v>
      </c>
      <c r="M66" s="10" t="s">
        <v>222</v>
      </c>
      <c r="N66" s="34">
        <v>1061062</v>
      </c>
      <c r="O66" s="19">
        <f t="shared" si="2"/>
        <v>915165.97499999998</v>
      </c>
      <c r="P66" s="3" t="s">
        <v>224</v>
      </c>
      <c r="Q66" s="3"/>
      <c r="R66" s="13">
        <v>45293</v>
      </c>
      <c r="S66" s="13">
        <v>45473</v>
      </c>
      <c r="T66" s="3" t="s">
        <v>42</v>
      </c>
    </row>
    <row r="67" spans="1:20" x14ac:dyDescent="0.25">
      <c r="A67" s="3" t="s">
        <v>32</v>
      </c>
      <c r="B67" s="3"/>
      <c r="C67" s="3" t="s">
        <v>31</v>
      </c>
      <c r="D67" s="31">
        <v>2024</v>
      </c>
      <c r="E67" s="3" t="s">
        <v>247</v>
      </c>
      <c r="F67" s="8" t="s">
        <v>154</v>
      </c>
      <c r="G67" s="4" t="s">
        <v>152</v>
      </c>
      <c r="H67" s="8" t="s">
        <v>153</v>
      </c>
      <c r="I67" s="10" t="s">
        <v>162</v>
      </c>
      <c r="J67" s="11" t="s">
        <v>193</v>
      </c>
      <c r="K67" s="8" t="s">
        <v>219</v>
      </c>
      <c r="L67" s="10" t="s">
        <v>41</v>
      </c>
      <c r="M67" s="10" t="s">
        <v>222</v>
      </c>
      <c r="N67" s="34">
        <v>416011</v>
      </c>
      <c r="O67" s="19">
        <f t="shared" si="2"/>
        <v>358809.48749999999</v>
      </c>
      <c r="P67" s="3" t="s">
        <v>224</v>
      </c>
      <c r="Q67" s="3"/>
      <c r="R67" s="13">
        <v>45293</v>
      </c>
      <c r="S67" s="13">
        <v>45473</v>
      </c>
      <c r="T67" s="3" t="s">
        <v>42</v>
      </c>
    </row>
    <row r="68" spans="1:20" s="2" customFormat="1" x14ac:dyDescent="0.25">
      <c r="A68" s="3" t="s">
        <v>32</v>
      </c>
      <c r="B68" s="3"/>
      <c r="C68" s="3" t="s">
        <v>31</v>
      </c>
      <c r="D68" s="31">
        <v>2024</v>
      </c>
      <c r="E68" s="3" t="s">
        <v>247</v>
      </c>
      <c r="F68" s="8" t="s">
        <v>242</v>
      </c>
      <c r="G68" s="4" t="s">
        <v>53</v>
      </c>
      <c r="H68" s="8" t="s">
        <v>243</v>
      </c>
      <c r="I68" s="10" t="s">
        <v>162</v>
      </c>
      <c r="J68" s="11" t="s">
        <v>238</v>
      </c>
      <c r="K68" s="8" t="s">
        <v>198</v>
      </c>
      <c r="L68" s="10" t="s">
        <v>41</v>
      </c>
      <c r="M68" s="10" t="s">
        <v>222</v>
      </c>
      <c r="N68" s="22">
        <v>501217</v>
      </c>
      <c r="O68" s="19">
        <f t="shared" si="2"/>
        <v>432299.66249999998</v>
      </c>
      <c r="P68" s="3" t="s">
        <v>224</v>
      </c>
      <c r="Q68" s="3"/>
      <c r="R68" s="13">
        <v>45332</v>
      </c>
      <c r="S68" s="13">
        <v>45351</v>
      </c>
      <c r="T68" s="3" t="s">
        <v>42</v>
      </c>
    </row>
    <row r="69" spans="1:20" x14ac:dyDescent="0.25">
      <c r="A69" s="3" t="s">
        <v>32</v>
      </c>
      <c r="B69" s="3"/>
      <c r="C69" s="3" t="s">
        <v>31</v>
      </c>
      <c r="D69" s="31">
        <v>2024</v>
      </c>
      <c r="E69" s="3" t="s">
        <v>247</v>
      </c>
      <c r="F69" s="4" t="s">
        <v>157</v>
      </c>
      <c r="G69" s="4" t="s">
        <v>155</v>
      </c>
      <c r="H69" s="8" t="s">
        <v>156</v>
      </c>
      <c r="I69" s="10" t="s">
        <v>162</v>
      </c>
      <c r="J69" s="11" t="s">
        <v>164</v>
      </c>
      <c r="K69" s="8" t="s">
        <v>202</v>
      </c>
      <c r="L69" s="10" t="s">
        <v>41</v>
      </c>
      <c r="M69" s="10" t="s">
        <v>222</v>
      </c>
      <c r="N69" s="22">
        <v>800434</v>
      </c>
      <c r="O69" s="19">
        <f t="shared" si="2"/>
        <v>690374.32499999995</v>
      </c>
      <c r="P69" s="3" t="s">
        <v>224</v>
      </c>
      <c r="Q69" s="3"/>
      <c r="R69" s="13">
        <v>45293</v>
      </c>
      <c r="S69" s="13">
        <v>45473</v>
      </c>
      <c r="T69" s="3" t="s">
        <v>42</v>
      </c>
    </row>
    <row r="70" spans="1:20" s="2" customFormat="1" x14ac:dyDescent="0.25">
      <c r="A70" s="3" t="s">
        <v>32</v>
      </c>
      <c r="B70" s="3"/>
      <c r="C70" s="3" t="s">
        <v>31</v>
      </c>
      <c r="D70" s="31">
        <v>2024</v>
      </c>
      <c r="E70" s="3" t="s">
        <v>247</v>
      </c>
      <c r="F70" s="6" t="s">
        <v>239</v>
      </c>
      <c r="G70" s="6" t="s">
        <v>25</v>
      </c>
      <c r="H70" s="6" t="s">
        <v>56</v>
      </c>
      <c r="I70" s="10" t="s">
        <v>162</v>
      </c>
      <c r="J70" s="11" t="s">
        <v>238</v>
      </c>
      <c r="K70" s="8" t="s">
        <v>198</v>
      </c>
      <c r="L70" s="10" t="s">
        <v>41</v>
      </c>
      <c r="M70" s="10" t="s">
        <v>222</v>
      </c>
      <c r="N70" s="22">
        <v>528049</v>
      </c>
      <c r="O70" s="19">
        <f t="shared" si="2"/>
        <v>455442.26250000001</v>
      </c>
      <c r="P70" s="3" t="s">
        <v>224</v>
      </c>
      <c r="Q70" s="3"/>
      <c r="R70" s="13">
        <v>45293</v>
      </c>
      <c r="S70" s="13">
        <v>45473</v>
      </c>
      <c r="T70" s="3" t="s">
        <v>42</v>
      </c>
    </row>
    <row r="71" spans="1:20" x14ac:dyDescent="0.25">
      <c r="A71" s="3" t="s">
        <v>32</v>
      </c>
      <c r="B71" s="3"/>
      <c r="C71" s="3" t="s">
        <v>31</v>
      </c>
      <c r="D71" s="31">
        <v>2024</v>
      </c>
      <c r="E71" s="3" t="s">
        <v>247</v>
      </c>
      <c r="F71" s="4" t="s">
        <v>159</v>
      </c>
      <c r="G71" s="4" t="s">
        <v>158</v>
      </c>
      <c r="H71" s="7" t="s">
        <v>46</v>
      </c>
      <c r="I71" s="10" t="s">
        <v>162</v>
      </c>
      <c r="J71" s="11" t="s">
        <v>194</v>
      </c>
      <c r="K71" s="8" t="s">
        <v>220</v>
      </c>
      <c r="L71" s="10" t="s">
        <v>41</v>
      </c>
      <c r="M71" s="10" t="s">
        <v>222</v>
      </c>
      <c r="N71" s="22">
        <v>1180273</v>
      </c>
      <c r="O71" s="19">
        <f t="shared" si="2"/>
        <v>1017985.4625</v>
      </c>
      <c r="P71" s="3" t="s">
        <v>224</v>
      </c>
      <c r="Q71" s="3"/>
      <c r="R71" s="13">
        <v>45293</v>
      </c>
      <c r="S71" s="13">
        <v>45293</v>
      </c>
      <c r="T71" s="3" t="s">
        <v>42</v>
      </c>
    </row>
    <row r="72" spans="1:20" x14ac:dyDescent="0.25">
      <c r="A72" s="3" t="s">
        <v>32</v>
      </c>
      <c r="B72" s="3"/>
      <c r="C72" s="3" t="s">
        <v>31</v>
      </c>
      <c r="D72" s="31">
        <v>2024</v>
      </c>
      <c r="E72" s="3" t="s">
        <v>247</v>
      </c>
      <c r="F72" s="6" t="s">
        <v>161</v>
      </c>
      <c r="G72" s="6" t="s">
        <v>160</v>
      </c>
      <c r="H72" s="6" t="s">
        <v>92</v>
      </c>
      <c r="I72" s="10" t="s">
        <v>162</v>
      </c>
      <c r="J72" s="11" t="s">
        <v>165</v>
      </c>
      <c r="K72" s="8" t="s">
        <v>221</v>
      </c>
      <c r="L72" s="10" t="s">
        <v>41</v>
      </c>
      <c r="M72" s="10" t="s">
        <v>222</v>
      </c>
      <c r="N72" s="22">
        <v>573650</v>
      </c>
      <c r="O72" s="19">
        <f t="shared" si="2"/>
        <v>494773.125</v>
      </c>
      <c r="P72" s="3" t="s">
        <v>224</v>
      </c>
      <c r="Q72" s="3"/>
      <c r="R72" s="13">
        <v>45293</v>
      </c>
      <c r="S72" s="13">
        <v>45473</v>
      </c>
      <c r="T72" s="3" t="s">
        <v>42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19129E9AC7414C8F278BBAF19A5088" ma:contentTypeVersion="8" ma:contentTypeDescription="Crear nuevo documento." ma:contentTypeScope="" ma:versionID="4aa446219692a4492123d9d633c84905">
  <xsd:schema xmlns:xsd="http://www.w3.org/2001/XMLSchema" xmlns:xs="http://www.w3.org/2001/XMLSchema" xmlns:p="http://schemas.microsoft.com/office/2006/metadata/properties" xmlns:ns2="b82b76ab-ba4c-4ac4-aa63-404607c03737" xmlns:ns3="937c88cd-7616-47a1-9ace-68319ca0fb31" targetNamespace="http://schemas.microsoft.com/office/2006/metadata/properties" ma:root="true" ma:fieldsID="14afe1c3423b9641570755e58e5cb70d" ns2:_="" ns3:_="">
    <xsd:import namespace="b82b76ab-ba4c-4ac4-aa63-404607c03737"/>
    <xsd:import namespace="937c88cd-7616-47a1-9ace-68319ca0f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b76ab-ba4c-4ac4-aa63-404607c03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c88cd-7616-47a1-9ace-68319ca0f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7c88cd-7616-47a1-9ace-68319ca0fb31">
      <UserInfo>
        <DisplayName>Jennifer Godoy Leal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20F4AB-FFA1-426B-9FEA-5CBA339E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b76ab-ba4c-4ac4-aa63-404607c03737"/>
    <ds:schemaRef ds:uri="937c88cd-7616-47a1-9ace-68319ca0f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6E8AAD-8451-42E2-9267-32FA8737C812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b82b76ab-ba4c-4ac4-aa63-404607c03737"/>
    <ds:schemaRef ds:uri="937c88cd-7616-47a1-9ace-68319ca0fb31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B0E311-FE46-41E1-BF42-D12A05D84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Castro Cárdenas</dc:creator>
  <cp:keywords/>
  <dc:description/>
  <cp:lastModifiedBy>FRANCISCO FUICA</cp:lastModifiedBy>
  <cp:revision/>
  <dcterms:created xsi:type="dcterms:W3CDTF">2022-10-06T16:16:50Z</dcterms:created>
  <dcterms:modified xsi:type="dcterms:W3CDTF">2024-03-21T15:02:38Z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0x0101006A19129E9AC7414C8F278BBAF19A5088</vt:lpwstr>
  </property>
  <property fmtid="{D5CDD505-2E9C-101B-9397-08002B2CF9AE}" pid="3" name="MediaServiceImageTags">
    <vt:lpwstr/>
  </property>
</Properties>
</file>