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4032C06E-DA3E-4DC4-B218-8994D60607FE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N29" i="9" l="1"/>
  <c r="O29" i="9" s="1"/>
  <c r="N26" i="9" l="1"/>
  <c r="N13" i="9" l="1"/>
  <c r="H10" i="9"/>
  <c r="N9" i="9"/>
  <c r="N12" i="9" l="1"/>
  <c r="N11" i="9" l="1"/>
  <c r="H16" i="9" l="1"/>
  <c r="H25" i="9" l="1"/>
  <c r="H14" i="9"/>
  <c r="N10" i="9"/>
  <c r="H8" i="9"/>
  <c r="H18" i="9" s="1"/>
  <c r="N25" i="9" l="1"/>
  <c r="N15" i="9" l="1"/>
  <c r="N14" i="9" l="1"/>
  <c r="N8" i="9" l="1"/>
  <c r="N16" i="9" l="1"/>
  <c r="N18" i="9" s="1"/>
</calcChain>
</file>

<file path=xl/sharedStrings.xml><?xml version="1.0" encoding="utf-8"?>
<sst xmlns="http://schemas.openxmlformats.org/spreadsheetml/2006/main" count="71" uniqueCount="45">
  <si>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</si>
  <si>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</si>
  <si>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</si>
  <si>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</si>
  <si>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</si>
  <si>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</si>
  <si>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</si>
  <si>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</si>
  <si>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</si>
  <si>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</si>
  <si>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</si>
  <si>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</si>
  <si>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</si>
  <si>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</si>
  <si>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</si>
  <si>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</si>
  <si>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</si>
  <si>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</si>
  <si>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</si>
  <si>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</si>
  <si>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</si>
  <si>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01</t>
  </si>
  <si>
    <t>08</t>
  </si>
  <si>
    <t>02</t>
  </si>
  <si>
    <t>ESTRUCTURA PRESUPUESTARIA MUNICIPAL 2022</t>
  </si>
  <si>
    <t>001</t>
  </si>
  <si>
    <t>005</t>
  </si>
  <si>
    <t>GASTO EN PERSONAL - PERSONAL A CONTRATA</t>
  </si>
  <si>
    <t>003</t>
  </si>
  <si>
    <t>PATENTES Y TASAS POR DERECHOS</t>
  </si>
  <si>
    <t>PERMISOS MUNICIPALES</t>
  </si>
  <si>
    <t>MULTAS LEY DE TRANSITO</t>
  </si>
  <si>
    <t>PERMISOS Y LICENCIAS</t>
  </si>
  <si>
    <t>OTROS ING. CTES. - MULTAS Y SANCIONES PECUNIARIAS</t>
  </si>
  <si>
    <t>DE BENEFICIO FDO. COMUN</t>
  </si>
  <si>
    <t>LICENCIAS DE CONDUCIR Y SIMILARES</t>
  </si>
  <si>
    <t xml:space="preserve">NOVENA MODIFICACION PRESUPUESTARIA 2022(MILES $)                   </t>
  </si>
  <si>
    <t>13</t>
  </si>
  <si>
    <t>PATENTES MINERAS LEY Nº 19.143</t>
  </si>
  <si>
    <t>TRANSFERENCIAS DE OTRAS ENTIDADES PUBLICAS</t>
  </si>
  <si>
    <t>DE BENEFICIO MUNICIPAL</t>
  </si>
  <si>
    <t>080</t>
  </si>
  <si>
    <t>OTROS GASTOS - VARIOS</t>
  </si>
  <si>
    <t>INICIATIVAS DE INVERSION - PROYECTOS</t>
  </si>
  <si>
    <t>ASIG.MEJORAM. GESTION MUN.  ART.Nº 1, LEY Nº20.008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</si>
</sst>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Alignment="1">
      <alignment vertical="center"/>
    </xf>
    <xf numFmtId="167" fontId="0" fillId="4" borderId="0" xfId="0" applyNumberFormat="1" applyFill="1"/>
    <xf numFmtId="42" fontId="0" fillId="4" borderId="0" xfId="0" applyNumberFormat="1" applyFill="1"/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49" fontId="3" fillId="4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3" fontId="0" fillId="4" borderId="0" xfId="0" applyNumberFormat="1" applyFill="1"/>
    <xf numFmtId="0" fontId="8" fillId="7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10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11" fillId="3" borderId="0" xfId="0" applyFont="1" applyFill="1" applyAlignment="1" applyProtection="1">
      <alignment horizontal="center" vertical="top" textRotation="90" wrapText="1"/>
      <protection locked="0" hidden="1"/>
    </xf>
    <xf numFmtId="49" fontId="11" fillId="5" borderId="5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vertical="top" wrapText="1"/>
    </xf>
    <xf numFmtId="167" fontId="11" fillId="5" borderId="8" xfId="2" applyNumberFormat="1" applyFont="1" applyFill="1" applyBorder="1" applyAlignment="1" applyProtection="1">
      <alignment horizontal="right" vertical="center" wrapText="1"/>
      <protection locked="0" hidden="1"/>
    </xf>
    <xf numFmtId="167" fontId="11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49" fontId="11" fillId="4" borderId="7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/>
    </xf>
    <xf numFmtId="49" fontId="13" fillId="4" borderId="7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3" fillId="4" borderId="8" xfId="0" applyNumberFormat="1" applyFont="1" applyFill="1" applyBorder="1" applyAlignment="1">
      <alignment horizontal="center" vertical="center"/>
    </xf>
    <xf numFmtId="0" fontId="14" fillId="7" borderId="8" xfId="0" applyFont="1" applyFill="1" applyBorder="1" applyAlignment="1">
      <alignment vertical="top" wrapText="1"/>
    </xf>
    <xf numFmtId="167" fontId="1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11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11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49" fontId="13" fillId="4" borderId="7" xfId="0" quotePrefix="1" applyNumberFormat="1" applyFont="1" applyFill="1" applyBorder="1" applyAlignment="1">
      <alignment horizontal="center" vertical="center"/>
    </xf>
    <xf numFmtId="49" fontId="13" fillId="4" borderId="3" xfId="0" applyNumberFormat="1" applyFont="1" applyFill="1" applyBorder="1" applyAlignment="1">
      <alignment horizontal="center" vertical="center"/>
    </xf>
    <xf numFmtId="167" fontId="13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49" fontId="11" fillId="4" borderId="8" xfId="0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top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3" fillId="4" borderId="5" xfId="0" applyNumberFormat="1" applyFont="1" applyFill="1" applyBorder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/>
    </xf>
    <xf numFmtId="167" fontId="11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11" fillId="4" borderId="8" xfId="2" applyNumberFormat="1" applyFont="1" applyFill="1" applyBorder="1" applyAlignment="1" applyProtection="1">
      <alignment horizontal="right" vertical="center" wrapText="1"/>
      <protection locked="0" hidden="1"/>
    </xf>
    <xf numFmtId="42" fontId="11" fillId="6" borderId="8" xfId="3" applyFont="1" applyFill="1" applyBorder="1" applyAlignment="1">
      <alignment horizontal="right" vertical="center"/>
    </xf>
    <xf numFmtId="0" fontId="11" fillId="3" borderId="8" xfId="0" applyFont="1" applyFill="1" applyBorder="1" applyAlignment="1" applyProtection="1">
      <alignment horizontal="center" vertical="top" textRotation="90" wrapText="1"/>
      <protection locked="0" hidden="1"/>
    </xf>
    <xf numFmtId="0" fontId="11" fillId="3" borderId="13" xfId="0" applyFont="1" applyFill="1" applyBorder="1" applyAlignment="1" applyProtection="1">
      <alignment horizontal="center" vertical="top" textRotation="90" wrapText="1"/>
      <protection locked="0" hidden="1"/>
    </xf>
    <xf numFmtId="0" fontId="11" fillId="5" borderId="5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textRotation="90" wrapText="1"/>
    </xf>
    <xf numFmtId="167" fontId="1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0" fontId="11" fillId="5" borderId="7" xfId="0" applyFont="1" applyFill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textRotation="90" wrapText="1"/>
    </xf>
    <xf numFmtId="167" fontId="11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11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0" fontId="11" fillId="5" borderId="2" xfId="0" applyFont="1" applyFill="1" applyBorder="1" applyAlignment="1">
      <alignment horizontal="center" vertical="center" textRotation="90" wrapText="1"/>
    </xf>
    <xf numFmtId="0" fontId="16" fillId="7" borderId="8" xfId="0" applyFont="1" applyFill="1" applyBorder="1"/>
    <xf numFmtId="0" fontId="15" fillId="4" borderId="0" xfId="0" applyFont="1" applyFill="1" applyAlignment="1">
      <alignment horizontal="center" vertical="center"/>
    </xf>
    <xf numFmtId="42" fontId="11" fillId="4" borderId="0" xfId="3" applyFont="1" applyFill="1" applyBorder="1" applyAlignment="1">
      <alignment horizontal="right" vertical="center"/>
    </xf>
    <xf numFmtId="0" fontId="8" fillId="7" borderId="11" xfId="0" applyFont="1" applyFill="1" applyBorder="1" applyAlignment="1">
      <alignment vertical="top" wrapText="1"/>
    </xf>
    <xf numFmtId="0" fontId="8" fillId="7" borderId="8" xfId="0" applyFont="1" applyFill="1" applyBorder="1" applyAlignment="1">
      <alignment vertical="top" wrapText="1"/>
    </xf>
    <xf numFmtId="0" fontId="15" fillId="6" borderId="5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1" fillId="8" borderId="7" xfId="0" applyFont="1" applyFill="1" applyBorder="1" applyAlignment="1">
      <alignment horizontal="center" vertical="center" textRotation="90" wrapText="1"/>
    </xf>
    <xf numFmtId="0" fontId="11" fillId="8" borderId="6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1" fillId="3" borderId="9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0" xfId="0" applyFont="1" applyFill="1" applyAlignment="1">
      <alignment horizontal="center" vertical="center" textRotation="90" wrapText="1"/>
    </xf>
    <xf numFmtId="0" fontId="11" fillId="3" borderId="14" xfId="0" applyFont="1" applyFill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 wrapText="1"/>
    </xf>
    <xf numFmtId="0" fontId="15" fillId="6" borderId="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11" fillId="8" borderId="12" xfId="0" applyFont="1" applyFill="1" applyBorder="1" applyAlignment="1">
      <alignment horizontal="center" vertical="center" textRotation="90" wrapText="1"/>
    </xf>
    <xf numFmtId="0" fontId="11" fillId="3" borderId="10" xfId="0" applyFont="1" applyFill="1" applyBorder="1" applyAlignment="1">
      <alignment horizontal="center" vertical="center" textRotation="90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4"/>
  <sheetViews>
    <sheetView tabSelected="1" topLeftCell="A7" zoomScale="78" zoomScaleNormal="78" workbookViewId="0">
      <selection activeCell="B2" sqref="B2:N29"/>
    </sheetView>
  </sheetViews>
  <sheetFormatPr baseColWidth="10" defaultColWidth="11.5546875" defaultRowHeight="14.4" x14ac:dyDescent="0.3"/>
  <cols>
    <col min="1" max="1" width="3.5546875" style="5" customWidth="1"/>
    <col min="2" max="2" width="3.6640625" style="5" customWidth="1"/>
    <col min="3" max="3" width="4.109375" style="5" customWidth="1"/>
    <col min="4" max="4" width="4.88671875" style="5" customWidth="1"/>
    <col min="5" max="5" width="4.44140625" style="5" customWidth="1"/>
    <col min="6" max="6" width="4.5546875" style="5" customWidth="1"/>
    <col min="7" max="7" width="47.109375" style="5" customWidth="1"/>
    <col min="8" max="8" width="10.109375" style="5" customWidth="1"/>
    <col min="9" max="9" width="9.33203125" style="5" customWidth="1"/>
    <col min="10" max="10" width="7.5546875" style="5" customWidth="1"/>
    <col min="11" max="11" width="7.33203125" style="5" customWidth="1"/>
    <col min="12" max="12" width="4.109375" style="5" customWidth="1"/>
    <col min="13" max="13" width="7.88671875" style="5" customWidth="1"/>
    <col min="14" max="14" width="10.33203125" style="5" customWidth="1"/>
    <col min="15" max="16384" width="11.5546875" style="5"/>
  </cols>
  <sheetData>
    <row r="1" spans="2:14" ht="4.2" customHeight="1" x14ac:dyDescent="0.3"/>
    <row r="2" spans="2:14" ht="15" customHeight="1" x14ac:dyDescent="0.35">
      <c r="B2" s="1"/>
      <c r="C2" s="1"/>
      <c r="D2" s="1"/>
      <c r="E2" s="1"/>
      <c r="F2" s="1"/>
      <c r="G2" s="75" t="s">
        <v>24</v>
      </c>
      <c r="H2" s="75"/>
      <c r="I2" s="75"/>
      <c r="J2" s="75"/>
      <c r="K2" s="75"/>
      <c r="L2" s="1"/>
      <c r="M2" s="1"/>
      <c r="N2" s="1"/>
    </row>
    <row r="3" spans="2:14" ht="16.5" customHeight="1" x14ac:dyDescent="0.35">
      <c r="B3" s="1"/>
      <c r="C3" s="1"/>
      <c r="D3" s="1"/>
      <c r="E3" s="1"/>
      <c r="F3" s="1"/>
      <c r="G3" s="75" t="s">
        <v>17</v>
      </c>
      <c r="H3" s="75"/>
      <c r="I3" s="75"/>
      <c r="J3" s="75"/>
      <c r="K3" s="75"/>
      <c r="L3" s="1"/>
      <c r="M3" s="1"/>
      <c r="N3" s="1"/>
    </row>
    <row r="4" spans="2:14" ht="5.25" customHeight="1" x14ac:dyDescent="0.3">
      <c r="B4" s="2"/>
      <c r="C4" s="2"/>
      <c r="D4" s="2"/>
      <c r="E4" s="2"/>
      <c r="F4" s="2"/>
      <c r="G4" s="11"/>
      <c r="H4" s="2"/>
      <c r="I4" s="3"/>
      <c r="J4" s="4"/>
      <c r="K4" s="2"/>
      <c r="L4" s="2"/>
      <c r="M4" s="2"/>
      <c r="N4" s="2"/>
    </row>
    <row r="5" spans="2:14" ht="18.75" customHeight="1" thickBot="1" x14ac:dyDescent="0.35">
      <c r="B5" s="6" t="s">
        <v>36</v>
      </c>
      <c r="C5" s="7"/>
      <c r="D5" s="7"/>
      <c r="E5" s="7"/>
      <c r="F5" s="7"/>
      <c r="G5" s="6"/>
      <c r="H5" s="8"/>
      <c r="I5" s="9"/>
      <c r="J5" s="10"/>
      <c r="K5" s="7"/>
      <c r="L5" s="7"/>
      <c r="M5" s="7"/>
      <c r="N5" s="2"/>
    </row>
    <row r="6" spans="2:14" ht="15" customHeight="1" thickBot="1" x14ac:dyDescent="0.35">
      <c r="B6" s="76" t="s">
        <v>10</v>
      </c>
      <c r="C6" s="78" t="s">
        <v>0</v>
      </c>
      <c r="D6" s="85" t="s">
        <v>1</v>
      </c>
      <c r="E6" s="87" t="s">
        <v>2</v>
      </c>
      <c r="F6" s="21"/>
      <c r="G6" s="80" t="s">
        <v>3</v>
      </c>
      <c r="H6" s="82" t="s">
        <v>4</v>
      </c>
      <c r="I6" s="83"/>
      <c r="J6" s="83"/>
      <c r="K6" s="83"/>
      <c r="L6" s="83"/>
      <c r="M6" s="83"/>
      <c r="N6" s="84"/>
    </row>
    <row r="7" spans="2:14" ht="84.6" customHeight="1" thickBot="1" x14ac:dyDescent="0.35">
      <c r="B7" s="77"/>
      <c r="C7" s="79"/>
      <c r="D7" s="86"/>
      <c r="E7" s="88"/>
      <c r="F7" s="22"/>
      <c r="G7" s="81"/>
      <c r="H7" s="23" t="s">
        <v>5</v>
      </c>
      <c r="I7" s="24" t="s">
        <v>6</v>
      </c>
      <c r="J7" s="23" t="s">
        <v>7</v>
      </c>
      <c r="K7" s="24" t="s">
        <v>9</v>
      </c>
      <c r="L7" s="23" t="s">
        <v>11</v>
      </c>
      <c r="M7" s="24" t="s">
        <v>12</v>
      </c>
      <c r="N7" s="23" t="s">
        <v>15</v>
      </c>
    </row>
    <row r="8" spans="2:14" ht="15" customHeight="1" thickBot="1" x14ac:dyDescent="0.35">
      <c r="B8" s="25" t="s">
        <v>13</v>
      </c>
      <c r="C8" s="26" t="s">
        <v>21</v>
      </c>
      <c r="D8" s="27"/>
      <c r="E8" s="26"/>
      <c r="F8" s="26"/>
      <c r="G8" s="28" t="s">
        <v>29</v>
      </c>
      <c r="H8" s="29">
        <f>SUM(H9:H9)</f>
        <v>1846</v>
      </c>
      <c r="I8" s="30"/>
      <c r="J8" s="29"/>
      <c r="K8" s="30"/>
      <c r="L8" s="29"/>
      <c r="M8" s="30"/>
      <c r="N8" s="29">
        <f>SUM(H8:M8)</f>
        <v>1846</v>
      </c>
    </row>
    <row r="9" spans="2:14" ht="15" customHeight="1" thickBot="1" x14ac:dyDescent="0.35">
      <c r="B9" s="31"/>
      <c r="C9" s="32"/>
      <c r="D9" s="40"/>
      <c r="E9" s="34"/>
      <c r="F9" s="41" t="s">
        <v>8</v>
      </c>
      <c r="G9" s="36" t="s">
        <v>30</v>
      </c>
      <c r="H9" s="37">
        <v>1846</v>
      </c>
      <c r="I9" s="38"/>
      <c r="J9" s="39"/>
      <c r="K9" s="38"/>
      <c r="L9" s="39"/>
      <c r="M9" s="38"/>
      <c r="N9" s="42">
        <f t="shared" ref="N9" si="0">SUM(H9)</f>
        <v>1846</v>
      </c>
    </row>
    <row r="10" spans="2:14" ht="15" customHeight="1" thickBot="1" x14ac:dyDescent="0.35">
      <c r="B10" s="25" t="s">
        <v>13</v>
      </c>
      <c r="C10" s="26" t="s">
        <v>23</v>
      </c>
      <c r="D10" s="27"/>
      <c r="E10" s="26"/>
      <c r="F10" s="26"/>
      <c r="G10" s="28" t="s">
        <v>32</v>
      </c>
      <c r="H10" s="29">
        <f>SUM(H11:H13)</f>
        <v>1537</v>
      </c>
      <c r="I10" s="30"/>
      <c r="J10" s="29"/>
      <c r="K10" s="30"/>
      <c r="L10" s="29"/>
      <c r="M10" s="30"/>
      <c r="N10" s="29">
        <f>SUM(H10:M10)</f>
        <v>1537</v>
      </c>
    </row>
    <row r="11" spans="2:14" ht="15" customHeight="1" thickBot="1" x14ac:dyDescent="0.35">
      <c r="B11" s="31"/>
      <c r="C11" s="32"/>
      <c r="D11" s="33" t="s">
        <v>25</v>
      </c>
      <c r="E11" s="34" t="s">
        <v>25</v>
      </c>
      <c r="F11" s="43"/>
      <c r="G11" s="44" t="s">
        <v>40</v>
      </c>
      <c r="H11" s="37">
        <v>475</v>
      </c>
      <c r="I11" s="38"/>
      <c r="J11" s="39"/>
      <c r="K11" s="38"/>
      <c r="L11" s="39"/>
      <c r="M11" s="38"/>
      <c r="N11" s="42">
        <f>SUM(H11)</f>
        <v>475</v>
      </c>
    </row>
    <row r="12" spans="2:14" ht="15" customHeight="1" thickBot="1" x14ac:dyDescent="0.35">
      <c r="B12" s="31"/>
      <c r="C12" s="32"/>
      <c r="D12" s="33" t="s">
        <v>25</v>
      </c>
      <c r="E12" s="34" t="s">
        <v>8</v>
      </c>
      <c r="F12" s="43"/>
      <c r="G12" s="36" t="s">
        <v>34</v>
      </c>
      <c r="H12" s="37">
        <v>406</v>
      </c>
      <c r="I12" s="38"/>
      <c r="J12" s="39"/>
      <c r="K12" s="38"/>
      <c r="L12" s="39"/>
      <c r="M12" s="38"/>
      <c r="N12" s="42">
        <f>SUM(H12)</f>
        <v>406</v>
      </c>
    </row>
    <row r="13" spans="2:14" ht="15" customHeight="1" thickBot="1" x14ac:dyDescent="0.35">
      <c r="B13" s="31"/>
      <c r="C13" s="32"/>
      <c r="D13" s="33" t="s">
        <v>20</v>
      </c>
      <c r="E13" s="34"/>
      <c r="F13" s="43"/>
      <c r="G13" s="36" t="s">
        <v>35</v>
      </c>
      <c r="H13" s="37">
        <v>656</v>
      </c>
      <c r="I13" s="38"/>
      <c r="J13" s="39"/>
      <c r="K13" s="38"/>
      <c r="L13" s="39"/>
      <c r="M13" s="38"/>
      <c r="N13" s="42">
        <f>SUM(H13)</f>
        <v>656</v>
      </c>
    </row>
    <row r="14" spans="2:14" ht="15" customHeight="1" thickBot="1" x14ac:dyDescent="0.35">
      <c r="B14" s="25" t="s">
        <v>22</v>
      </c>
      <c r="C14" s="26" t="s">
        <v>23</v>
      </c>
      <c r="D14" s="27"/>
      <c r="E14" s="26"/>
      <c r="F14" s="26"/>
      <c r="G14" s="28" t="s">
        <v>33</v>
      </c>
      <c r="H14" s="29">
        <f>SUM(H15:H15)</f>
        <v>1139</v>
      </c>
      <c r="I14" s="30"/>
      <c r="J14" s="29"/>
      <c r="K14" s="30"/>
      <c r="L14" s="29"/>
      <c r="M14" s="30"/>
      <c r="N14" s="29">
        <f>SUM(H14:M14)</f>
        <v>1139</v>
      </c>
    </row>
    <row r="15" spans="2:14" ht="15" customHeight="1" thickBot="1" x14ac:dyDescent="0.35">
      <c r="B15" s="45"/>
      <c r="C15" s="43"/>
      <c r="D15" s="46" t="s">
        <v>25</v>
      </c>
      <c r="E15" s="35" t="s">
        <v>25</v>
      </c>
      <c r="F15" s="47"/>
      <c r="G15" s="36" t="s">
        <v>31</v>
      </c>
      <c r="H15" s="42">
        <v>1139</v>
      </c>
      <c r="I15" s="48"/>
      <c r="J15" s="49"/>
      <c r="K15" s="48"/>
      <c r="L15" s="49"/>
      <c r="M15" s="48"/>
      <c r="N15" s="42">
        <f t="shared" ref="N15" si="1">SUM(H15)</f>
        <v>1139</v>
      </c>
    </row>
    <row r="16" spans="2:14" ht="15" customHeight="1" thickBot="1" x14ac:dyDescent="0.35">
      <c r="B16" s="25" t="s">
        <v>37</v>
      </c>
      <c r="C16" s="26" t="s">
        <v>13</v>
      </c>
      <c r="D16" s="27"/>
      <c r="E16" s="26"/>
      <c r="F16" s="26"/>
      <c r="G16" s="28" t="s">
        <v>39</v>
      </c>
      <c r="H16" s="29">
        <f>SUM(H17)</f>
        <v>0</v>
      </c>
      <c r="I16" s="30">
        <v>6341</v>
      </c>
      <c r="J16" s="29"/>
      <c r="K16" s="30"/>
      <c r="L16" s="29"/>
      <c r="M16" s="30"/>
      <c r="N16" s="29">
        <f>SUM(H16:M16)</f>
        <v>6341</v>
      </c>
    </row>
    <row r="17" spans="2:16" ht="15" customHeight="1" thickBot="1" x14ac:dyDescent="0.35">
      <c r="B17" s="45"/>
      <c r="C17" s="43"/>
      <c r="D17" s="46" t="s">
        <v>26</v>
      </c>
      <c r="E17" s="35" t="s">
        <v>25</v>
      </c>
      <c r="F17" s="47"/>
      <c r="G17" s="72" t="s">
        <v>38</v>
      </c>
      <c r="H17" s="42"/>
      <c r="I17" s="61">
        <v>6341</v>
      </c>
      <c r="J17" s="49"/>
      <c r="K17" s="48"/>
      <c r="L17" s="49"/>
      <c r="M17" s="48"/>
      <c r="N17" s="42">
        <v>6341</v>
      </c>
    </row>
    <row r="18" spans="2:16" ht="15" thickBot="1" x14ac:dyDescent="0.35">
      <c r="B18" s="73" t="s">
        <v>18</v>
      </c>
      <c r="C18" s="74"/>
      <c r="D18" s="74"/>
      <c r="E18" s="74"/>
      <c r="F18" s="74"/>
      <c r="G18" s="74"/>
      <c r="H18" s="50">
        <f>SUM(H8+H10+H14+H16)</f>
        <v>4522</v>
      </c>
      <c r="I18" s="50">
        <v>6341</v>
      </c>
      <c r="J18" s="50"/>
      <c r="K18" s="50"/>
      <c r="L18" s="50"/>
      <c r="M18" s="50"/>
      <c r="N18" s="50">
        <f t="shared" ref="N18" si="2">SUM(N8+N10+N14+N16)</f>
        <v>10863</v>
      </c>
      <c r="O18" s="13"/>
    </row>
    <row r="19" spans="2:16" x14ac:dyDescent="0.3">
      <c r="B19" s="69"/>
      <c r="C19" s="69"/>
      <c r="D19" s="69"/>
      <c r="E19" s="69"/>
      <c r="F19" s="69"/>
      <c r="G19" s="69"/>
      <c r="H19" s="70"/>
      <c r="I19" s="70"/>
      <c r="J19" s="70"/>
      <c r="K19" s="70"/>
      <c r="L19" s="70"/>
      <c r="M19" s="70"/>
      <c r="N19" s="70"/>
      <c r="O19" s="13"/>
    </row>
    <row r="20" spans="2:16" x14ac:dyDescent="0.3">
      <c r="B20" s="19"/>
      <c r="C20" s="16"/>
      <c r="D20" s="15"/>
      <c r="E20" s="15"/>
      <c r="F20" s="16"/>
      <c r="G20" s="18"/>
      <c r="H20" s="14"/>
      <c r="I20" s="20"/>
      <c r="J20" s="20"/>
      <c r="K20" s="20"/>
      <c r="L20" s="20"/>
      <c r="M20" s="20"/>
      <c r="N20" s="14"/>
      <c r="O20" s="13"/>
    </row>
    <row r="21" spans="2:16" ht="17.399999999999999" customHeight="1" x14ac:dyDescent="0.4">
      <c r="B21" s="1"/>
      <c r="C21" s="1"/>
      <c r="D21" s="1"/>
      <c r="E21" s="1"/>
      <c r="F21" s="1"/>
      <c r="G21" s="90" t="s">
        <v>14</v>
      </c>
      <c r="H21" s="90"/>
      <c r="I21" s="90"/>
      <c r="J21" s="90"/>
      <c r="K21" s="90"/>
      <c r="L21" s="1"/>
      <c r="M21" s="1"/>
      <c r="N21" s="1"/>
    </row>
    <row r="22" spans="2:16" ht="3" customHeight="1" thickBot="1" x14ac:dyDescent="0.35">
      <c r="B22" s="2"/>
      <c r="C22" s="2"/>
      <c r="D22" s="2"/>
      <c r="E22" s="2"/>
      <c r="F22" s="2"/>
      <c r="G22" s="11"/>
      <c r="H22" s="2"/>
      <c r="I22" s="3"/>
      <c r="J22" s="4"/>
      <c r="K22" s="2"/>
      <c r="L22" s="2"/>
      <c r="M22" s="2"/>
      <c r="N22" s="2"/>
    </row>
    <row r="23" spans="2:16" ht="15" thickBot="1" x14ac:dyDescent="0.35">
      <c r="B23" s="76" t="s">
        <v>10</v>
      </c>
      <c r="C23" s="78" t="s">
        <v>0</v>
      </c>
      <c r="D23" s="78" t="s">
        <v>1</v>
      </c>
      <c r="E23" s="78" t="s">
        <v>19</v>
      </c>
      <c r="F23" s="21"/>
      <c r="G23" s="93" t="s">
        <v>3</v>
      </c>
      <c r="H23" s="82" t="s">
        <v>4</v>
      </c>
      <c r="I23" s="83"/>
      <c r="J23" s="83"/>
      <c r="K23" s="83"/>
      <c r="L23" s="83"/>
      <c r="M23" s="83"/>
      <c r="N23" s="84"/>
    </row>
    <row r="24" spans="2:16" ht="85.2" customHeight="1" thickBot="1" x14ac:dyDescent="0.35">
      <c r="B24" s="91"/>
      <c r="C24" s="92"/>
      <c r="D24" s="92"/>
      <c r="E24" s="92"/>
      <c r="F24" s="22"/>
      <c r="G24" s="94"/>
      <c r="H24" s="51" t="s">
        <v>5</v>
      </c>
      <c r="I24" s="52" t="s">
        <v>6</v>
      </c>
      <c r="J24" s="51" t="s">
        <v>7</v>
      </c>
      <c r="K24" s="52" t="s">
        <v>9</v>
      </c>
      <c r="L24" s="51" t="s">
        <v>11</v>
      </c>
      <c r="M24" s="52" t="s">
        <v>12</v>
      </c>
      <c r="N24" s="51" t="s">
        <v>15</v>
      </c>
    </row>
    <row r="25" spans="2:16" ht="14.4" customHeight="1" thickBot="1" x14ac:dyDescent="0.35">
      <c r="B25" s="53">
        <v>21</v>
      </c>
      <c r="C25" s="26" t="s">
        <v>23</v>
      </c>
      <c r="D25" s="54"/>
      <c r="E25" s="55"/>
      <c r="F25" s="55"/>
      <c r="G25" s="28" t="s">
        <v>27</v>
      </c>
      <c r="H25" s="29">
        <f>SUM(H26:H26)</f>
        <v>4522</v>
      </c>
      <c r="I25" s="30"/>
      <c r="J25" s="29"/>
      <c r="K25" s="30"/>
      <c r="L25" s="29"/>
      <c r="M25" s="30"/>
      <c r="N25" s="29">
        <f t="shared" ref="N25" si="3">SUM(H25)</f>
        <v>4522</v>
      </c>
      <c r="O25" s="12"/>
    </row>
    <row r="26" spans="2:16" ht="14.4" customHeight="1" thickBot="1" x14ac:dyDescent="0.35">
      <c r="B26" s="57"/>
      <c r="C26" s="43"/>
      <c r="D26" s="58" t="s">
        <v>28</v>
      </c>
      <c r="E26" s="59" t="s">
        <v>25</v>
      </c>
      <c r="F26" s="59" t="s">
        <v>25</v>
      </c>
      <c r="G26" s="71" t="s">
        <v>44</v>
      </c>
      <c r="H26" s="42">
        <v>4522</v>
      </c>
      <c r="I26" s="61"/>
      <c r="J26" s="42"/>
      <c r="K26" s="61"/>
      <c r="L26" s="42"/>
      <c r="M26" s="61"/>
      <c r="N26" s="42">
        <f t="shared" ref="N26" si="4">SUM(H26:M26)</f>
        <v>4522</v>
      </c>
      <c r="O26" s="12"/>
    </row>
    <row r="27" spans="2:16" ht="14.4" customHeight="1" thickBot="1" x14ac:dyDescent="0.35">
      <c r="B27" s="62">
        <v>31</v>
      </c>
      <c r="C27" s="63" t="s">
        <v>23</v>
      </c>
      <c r="D27" s="67"/>
      <c r="E27" s="64"/>
      <c r="F27" s="64"/>
      <c r="G27" s="28" t="s">
        <v>43</v>
      </c>
      <c r="H27" s="65"/>
      <c r="I27" s="66">
        <v>6341</v>
      </c>
      <c r="J27" s="65"/>
      <c r="K27" s="66"/>
      <c r="L27" s="65"/>
      <c r="M27" s="66"/>
      <c r="N27" s="65">
        <v>6341</v>
      </c>
    </row>
    <row r="28" spans="2:16" ht="14.4" customHeight="1" thickBot="1" x14ac:dyDescent="0.35">
      <c r="B28" s="56"/>
      <c r="C28" s="35"/>
      <c r="D28" s="59" t="s">
        <v>20</v>
      </c>
      <c r="E28" s="58" t="s">
        <v>41</v>
      </c>
      <c r="F28" s="60"/>
      <c r="G28" s="68" t="s">
        <v>42</v>
      </c>
      <c r="H28" s="42"/>
      <c r="I28" s="61">
        <v>6341</v>
      </c>
      <c r="J28" s="49"/>
      <c r="K28" s="48"/>
      <c r="L28" s="49"/>
      <c r="M28" s="48"/>
      <c r="N28" s="42">
        <v>6341</v>
      </c>
    </row>
    <row r="29" spans="2:16" ht="15" thickBot="1" x14ac:dyDescent="0.35">
      <c r="B29" s="73" t="s">
        <v>16</v>
      </c>
      <c r="C29" s="74"/>
      <c r="D29" s="74"/>
      <c r="E29" s="74"/>
      <c r="F29" s="74"/>
      <c r="G29" s="89"/>
      <c r="H29" s="50">
        <v>4522</v>
      </c>
      <c r="I29" s="50">
        <v>6341</v>
      </c>
      <c r="J29" s="50"/>
      <c r="K29" s="50"/>
      <c r="L29" s="50"/>
      <c r="M29" s="50"/>
      <c r="N29" s="50">
        <f>SUM(H29:I29)</f>
        <v>10863</v>
      </c>
      <c r="O29" s="13">
        <f>SUM(N18-N29)</f>
        <v>0</v>
      </c>
    </row>
    <row r="31" spans="2:16" x14ac:dyDescent="0.3">
      <c r="O31" s="17"/>
      <c r="P31" s="17"/>
    </row>
    <row r="32" spans="2:16" x14ac:dyDescent="0.3">
      <c r="O32" s="17"/>
      <c r="P32" s="17"/>
    </row>
    <row r="33" spans="15:16" x14ac:dyDescent="0.3">
      <c r="O33" s="17"/>
      <c r="P33" s="17"/>
    </row>
    <row r="34" spans="15:16" x14ac:dyDescent="0.3">
      <c r="O34" s="17"/>
      <c r="P34" s="17"/>
    </row>
  </sheetData>
  <mergeCells count="17">
    <mergeCell ref="B29:G29"/>
    <mergeCell ref="G21:K21"/>
    <mergeCell ref="B23:B24"/>
    <mergeCell ref="C23:C24"/>
    <mergeCell ref="D23:D24"/>
    <mergeCell ref="E23:E24"/>
    <mergeCell ref="G23:G24"/>
    <mergeCell ref="H23:N23"/>
    <mergeCell ref="B18:G18"/>
    <mergeCell ref="G2:K2"/>
    <mergeCell ref="G3:K3"/>
    <mergeCell ref="B6:B7"/>
    <mergeCell ref="C6:C7"/>
    <mergeCell ref="G6:G7"/>
    <mergeCell ref="H6:N6"/>
    <mergeCell ref="D6:D7"/>
    <mergeCell ref="E6:E7"/>
  </mergeCells>
  <pageMargins left="0.9055118110236221" right="0.11811023622047245" top="0.19685039370078741" bottom="0.19685039370078741" header="0" footer="0"/>
  <pageSetup paperSize="345" orientation="landscape" r:id="rId1"/>
  <ignoredErrors>
    <ignoredError sqref="H8 H14 H25 H16 N11:N13 N8 H10 N26" unlockedFormula="1"/>
    <ignoredError sqref="B8:C8 B14:C14 C27:E27 B10:C10 C25 D15:E15 D11:E11 D13 F9 B16:C16 D17:E17 D12:E12 D28:E28 D26:F26" numberStoredAsText="1"/>
    <ignoredError sqref="N25 N9:N10 N14:N15 N16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2023-01-04T14:19:13Z</cp:lastPrinted>
  <dcterms:created xsi:type="dcterms:W3CDTF">2018-06-04T19:42:19Z</dcterms:created>
  <dcterms:modified xsi:type="dcterms:W3CDTF">2023-01-04T14:20:18Z</dcterms:modified>
</cp:coreProperties>
</file>