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Adm. y Finanzas\Transparencia\Transparencia Activa Salud\8 Detalles Pasivo Municipal\"/>
    </mc:Choice>
  </mc:AlternateContent>
  <bookViews>
    <workbookView xWindow="0" yWindow="420" windowWidth="20490" windowHeight="6945"/>
  </bookViews>
  <sheets>
    <sheet name="2019" sheetId="4" r:id="rId1"/>
  </sheets>
  <calcPr calcId="152511"/>
</workbook>
</file>

<file path=xl/calcChain.xml><?xml version="1.0" encoding="utf-8"?>
<calcChain xmlns="http://schemas.openxmlformats.org/spreadsheetml/2006/main">
  <c r="F81" i="4" l="1"/>
  <c r="A12" i="4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11" i="4"/>
  <c r="A10" i="4"/>
</calcChain>
</file>

<file path=xl/sharedStrings.xml><?xml version="1.0" encoding="utf-8"?>
<sst xmlns="http://schemas.openxmlformats.org/spreadsheetml/2006/main" count="513" uniqueCount="328">
  <si>
    <t>DEPARTAMENTO DE CONTABILIDAD</t>
  </si>
  <si>
    <t>DECRETOS SIN EGRESOS PAGADOS</t>
  </si>
  <si>
    <t>FACTURA</t>
  </si>
  <si>
    <t>MEMORANDUM</t>
  </si>
  <si>
    <t>RODDY ZAPATA RIVEROS</t>
  </si>
  <si>
    <t>BOLETA DE HONORARIOS ELECTRONICA</t>
  </si>
  <si>
    <t>HDI SEGUROS S.A.</t>
  </si>
  <si>
    <t>MUTUAL DE SEGUROS DE</t>
  </si>
  <si>
    <t>SEGUROS VIDA SECURIT</t>
  </si>
  <si>
    <t>TELEFONICA MOVILES C</t>
  </si>
  <si>
    <t>ENTEL P.C.S. TELECOM</t>
  </si>
  <si>
    <t>PREVIRED S.A</t>
  </si>
  <si>
    <t>COMPROBANTE DE PAGO</t>
  </si>
  <si>
    <t>IMME POSTA RURAL QUI</t>
  </si>
  <si>
    <t>I. MUNICIPALIDAD DE  MARIA ELENA</t>
  </si>
  <si>
    <t>SECTOR SALUD</t>
  </si>
  <si>
    <t>DECRETO</t>
  </si>
  <si>
    <t>FECHA</t>
  </si>
  <si>
    <t>RUT</t>
  </si>
  <si>
    <t>NOMBRE</t>
  </si>
  <si>
    <t>MONTO</t>
  </si>
  <si>
    <t>GLOSA</t>
  </si>
  <si>
    <t>DOCUMENTO</t>
  </si>
  <si>
    <t>Nº DCTO.</t>
  </si>
  <si>
    <t xml:space="preserve"> 018378426-9</t>
  </si>
  <si>
    <t>ROMINA HENRIQUEZ ABA</t>
  </si>
  <si>
    <t xml:space="preserve">CANCELACION DE COMETIDO FUNCIONARIO SIN PERNOCTAR EL DIA 24/10/18 A LA CIUDAD DE ANTOFAGASTA. CAPACITACION ULCERA VENOSA. SE ADJUNTA PLANILLA DE VIATICO. AUTORIZACION DE COMETIDO. DECERTO N° 5236 11/12/18.- MAIL. </t>
  </si>
  <si>
    <t>DECRETO VIATICO</t>
  </si>
  <si>
    <t>5236</t>
  </si>
  <si>
    <t>CANCELACION DE COMETIDO FUNCIONARIO SIN PERNOCTAR EL DIA 11/10/18 A LA LOCALIDAD DE QUILLAGUA. RONDA MEDICA. SE ADJUNTA PLANILLA DE VIATICO. AUTORIZACION DE COMETIDO. DECRETO N° 5234 11/12/18. REPORTE DE TRASLADO.</t>
  </si>
  <si>
    <t>5234</t>
  </si>
  <si>
    <t>CANCELACION DE COMETIDO FUNCIONARIO CON PERNOCTAR LOS DIAS 05, 06 Y 07 DE NOVIEMBRE 2018. CURSO DE CHILE CRECE CONTIGO. SE ADJUNTA PLANILLA DE VIATICO. AUTORIZACION DE COMETIDO. DECRETO N° 5237 11/12/18. MAIL DE INVITACION. (2 CON PERNOCTAR $ 45.200 Y 1 S</t>
  </si>
  <si>
    <t>5237</t>
  </si>
  <si>
    <t xml:space="preserve"> 076124890-1</t>
  </si>
  <si>
    <t xml:space="preserve"> 012440002-3</t>
  </si>
  <si>
    <t>RONALD DAVID AGUIRRE</t>
  </si>
  <si>
    <t xml:space="preserve"> 077630820-k</t>
  </si>
  <si>
    <t xml:space="preserve">COMERCIAL REDOFFICE </t>
  </si>
  <si>
    <t>851</t>
  </si>
  <si>
    <t>859</t>
  </si>
  <si>
    <t>861</t>
  </si>
  <si>
    <t>862</t>
  </si>
  <si>
    <t>863</t>
  </si>
  <si>
    <t>865</t>
  </si>
  <si>
    <t>874</t>
  </si>
  <si>
    <t>875</t>
  </si>
  <si>
    <t>876</t>
  </si>
  <si>
    <t>877</t>
  </si>
  <si>
    <t>878</t>
  </si>
  <si>
    <t>879</t>
  </si>
  <si>
    <t>880</t>
  </si>
  <si>
    <t xml:space="preserve"> 099301000-6</t>
  </si>
  <si>
    <t/>
  </si>
  <si>
    <t xml:space="preserve"> 099231000-6</t>
  </si>
  <si>
    <t xml:space="preserve"> 082878900-7</t>
  </si>
  <si>
    <t xml:space="preserve"> 070015730-k</t>
  </si>
  <si>
    <t>885</t>
  </si>
  <si>
    <t xml:space="preserve"> 099037000-1</t>
  </si>
  <si>
    <t xml:space="preserve">CHILENA CONSOLIDADA </t>
  </si>
  <si>
    <t>886</t>
  </si>
  <si>
    <t xml:space="preserve"> 017179953-8</t>
  </si>
  <si>
    <t>YESSENIA ARELLANO MU</t>
  </si>
  <si>
    <t>887</t>
  </si>
  <si>
    <t xml:space="preserve"> 013035875-6</t>
  </si>
  <si>
    <t>PAMELA ESTRELLA IBAC</t>
  </si>
  <si>
    <t>888</t>
  </si>
  <si>
    <t xml:space="preserve"> 069253601-0</t>
  </si>
  <si>
    <t>889</t>
  </si>
  <si>
    <t xml:space="preserve"> 096929390-0</t>
  </si>
  <si>
    <t>890</t>
  </si>
  <si>
    <t xml:space="preserve"> 017861261-1</t>
  </si>
  <si>
    <t>891</t>
  </si>
  <si>
    <t xml:space="preserve"> 026410433-5</t>
  </si>
  <si>
    <t>DARWIN RODRIGO LOZAN</t>
  </si>
  <si>
    <t>892</t>
  </si>
  <si>
    <t>893</t>
  </si>
  <si>
    <t xml:space="preserve"> 026547564-7</t>
  </si>
  <si>
    <t>KARINA ELIZABETH ORT</t>
  </si>
  <si>
    <t>894</t>
  </si>
  <si>
    <t>895</t>
  </si>
  <si>
    <t xml:space="preserve">            </t>
  </si>
  <si>
    <t>896</t>
  </si>
  <si>
    <t>897</t>
  </si>
  <si>
    <t xml:space="preserve"> 016734742-8</t>
  </si>
  <si>
    <t>VICTOR CORTES YAÑEZ</t>
  </si>
  <si>
    <t>898</t>
  </si>
  <si>
    <t>JENNIFER ROJAS LY</t>
  </si>
  <si>
    <t>PAGO POR LA PRESTACION DE SERVICIOS. SE ADJUNTA BOLETA N° 3 31/08/18 $ 298.111.- BOLETA N° 4 20/12/18 $ 247.200.-NOMINA.-ORD N° 039 20/12/18.- DECRETO EXENTO N° 1954 29/08/18..- CONTRATO DE  PRESTACIONES.- APRUEBA CONVENIO, RESOLUCION EXENTA N° 1364 16/04</t>
  </si>
  <si>
    <t>3</t>
  </si>
  <si>
    <t>899</t>
  </si>
  <si>
    <t>900</t>
  </si>
  <si>
    <t>901</t>
  </si>
  <si>
    <t>902</t>
  </si>
  <si>
    <t xml:space="preserve">Monto total : </t>
  </si>
  <si>
    <t>N°</t>
  </si>
  <si>
    <t>DESDE 01/01/2019 HASTA 31/12/2019</t>
  </si>
  <si>
    <t>-898</t>
  </si>
  <si>
    <t>-824</t>
  </si>
  <si>
    <t>-823</t>
  </si>
  <si>
    <t>-820</t>
  </si>
  <si>
    <t>421</t>
  </si>
  <si>
    <t>594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</si>
  <si>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</si>
  <si>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</si>
  <si>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</si>
  <si>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</si>
  <si>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</si>
  <si>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</si>
  <si>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</si>
  <si>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</si>
  <si>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</si>
  <si>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</si>
  <si>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</si>
  <si>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</si>
  <si>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</si>
  <si>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</si>
  <si>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</si>
  <si>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</si>
  <si>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</si>
  <si>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</si>
  <si>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</si>
  <si>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</si>
  <si>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</si>
  <si>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</si>
  <si>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</si>
  <si>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</si>
  <si>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</si>
  <si>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</si>
  <si>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</si>
  <si>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</si>
  <si>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</si>
  <si>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</si>
  <si>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</si>
  <si>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</si>
  <si>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</si>
  <si>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</si>
  <si>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01/01/2019</t>
  </si>
  <si>
    <t>17/07/2019</t>
  </si>
  <si>
    <t>05/09/2019</t>
  </si>
  <si>
    <t>09/12/2019</t>
  </si>
  <si>
    <t>10/12/2019</t>
  </si>
  <si>
    <t>11/12/2019</t>
  </si>
  <si>
    <t>16/12/2019</t>
  </si>
  <si>
    <t>19/12/2019</t>
  </si>
  <si>
    <t>26/12/2019</t>
  </si>
  <si>
    <t>27/12/2019</t>
  </si>
  <si>
    <t>30/12/2019</t>
  </si>
  <si>
    <t>31/12/2019</t>
  </si>
  <si>
    <t xml:space="preserve"> 061606200-k</t>
  </si>
  <si>
    <t xml:space="preserve"> 077202670-6</t>
  </si>
  <si>
    <t xml:space="preserve"> 009986467-2</t>
  </si>
  <si>
    <t xml:space="preserve"> 096806980-2</t>
  </si>
  <si>
    <t xml:space="preserve"> 076271597-k</t>
  </si>
  <si>
    <t xml:space="preserve"> 099574460-0</t>
  </si>
  <si>
    <t xml:space="preserve"> 050196460-3</t>
  </si>
  <si>
    <t xml:space="preserve"> 076698941-1</t>
  </si>
  <si>
    <t xml:space="preserve"> 076154231-1</t>
  </si>
  <si>
    <t xml:space="preserve"> 092475000-6</t>
  </si>
  <si>
    <t xml:space="preserve"> 076462154-9</t>
  </si>
  <si>
    <t xml:space="preserve"> 010372550-k</t>
  </si>
  <si>
    <t xml:space="preserve"> 077026140-6</t>
  </si>
  <si>
    <t xml:space="preserve"> 012838023-k</t>
  </si>
  <si>
    <t xml:space="preserve"> 076478497-9</t>
  </si>
  <si>
    <t xml:space="preserve"> 076193188-1</t>
  </si>
  <si>
    <t xml:space="preserve"> 012105561-9</t>
  </si>
  <si>
    <t xml:space="preserve"> 013646284-9</t>
  </si>
  <si>
    <t xml:space="preserve"> 016326339-4</t>
  </si>
  <si>
    <t xml:space="preserve"> 019710099-0</t>
  </si>
  <si>
    <t xml:space="preserve"> 015802033-5</t>
  </si>
  <si>
    <t xml:space="preserve"> 006765849-3</t>
  </si>
  <si>
    <t xml:space="preserve"> 017040168-9</t>
  </si>
  <si>
    <t xml:space="preserve"> 018843408-8</t>
  </si>
  <si>
    <t xml:space="preserve"> 076328123-k</t>
  </si>
  <si>
    <t xml:space="preserve"> 018432262-5</t>
  </si>
  <si>
    <t xml:space="preserve"> 016454600-4</t>
  </si>
  <si>
    <t xml:space="preserve"> 015012469-7</t>
  </si>
  <si>
    <t xml:space="preserve"> 015012597-9</t>
  </si>
  <si>
    <t>SERVICIO DE SALUD AN</t>
  </si>
  <si>
    <t>SOC COMERCIAL DE FRE</t>
  </si>
  <si>
    <t>JAVIER JAIME ROJAS V</t>
  </si>
  <si>
    <t>MAGENS S.A.</t>
  </si>
  <si>
    <t>EXPRO SPA</t>
  </si>
  <si>
    <t>QUIMICOLOR LIMITADA</t>
  </si>
  <si>
    <t>GUERRA , TAPIA Y COM</t>
  </si>
  <si>
    <t>ASESORIAS DEPORTIVAS</t>
  </si>
  <si>
    <t>KAUFMAN S.A.</t>
  </si>
  <si>
    <t>SERVICIOS CONTRA INC</t>
  </si>
  <si>
    <t>KURT DAVID PEREZ OVI</t>
  </si>
  <si>
    <t>DIAGNOSTICOS MEDICOS</t>
  </si>
  <si>
    <t>ROMINA ANDREA BALLES</t>
  </si>
  <si>
    <t>ESTELA TRONCOSO PEÑA</t>
  </si>
  <si>
    <t xml:space="preserve">COMERCIAL MOTORSHOP </t>
  </si>
  <si>
    <t xml:space="preserve">COOPEUCH </t>
  </si>
  <si>
    <t>JACQUELINE MOLINA LE</t>
  </si>
  <si>
    <t>SONJA GUZMAN MENAY</t>
  </si>
  <si>
    <t>DARELIA GONZALEZ CAS</t>
  </si>
  <si>
    <t>SHEILA FRANCISCA RAV</t>
  </si>
  <si>
    <t>JENIFFER ASTORGA RIV</t>
  </si>
  <si>
    <t>MYRIAM DE LOURDES YA</t>
  </si>
  <si>
    <t>SCARLETT SOLANGE LOP</t>
  </si>
  <si>
    <t>YOSELYN RODRIGUEZ DI</t>
  </si>
  <si>
    <t>SOLUCIONES DE TECNOL</t>
  </si>
  <si>
    <t>CONSTANZA CORTES YAÑ</t>
  </si>
  <si>
    <t xml:space="preserve">MARIANELA ALEJANDRA </t>
  </si>
  <si>
    <t>FRANCIS CARVAJAL ESP</t>
  </si>
  <si>
    <t>CRISTIAN ALBERTO RAM</t>
  </si>
  <si>
    <t>DEVOLUCION DE RECURSOS NO UTILIZADOS EN CONVENIOS 2017, RENDICIONES DE CUENTAS POR PROYECTOS AÑO 2017. SEGUN ORD. N°3338 DE FECHA 08/08/2018</t>
  </si>
  <si>
    <t>CANCELCION POR PRESTACION DE SERVICIOS DE DENTISTA PARA PROGRAMA SEMBRANDO SONRISAS 2019.- SE ADJUNTA BOLETA DE HONORARIO N° 63 28/08/19 $ 644.000.- ORD N° 62  INFORME EJECUCION SEMBRANDO SONRISAS.- RESOLUCION EXENTA N° 765 27/02/19.- RESOLUCION EXENTA N°</t>
  </si>
  <si>
    <t>CANCELACION POR LA PRESTACION DE SERVICIOS DE SALA CUNA PARA FUNCIONARIA DEL AREA DE SALUD SRTA. MARIANELA CACERES.- CORRESPONDIENTE A LOS MESES DE MARZO, ABRIL Y MAYO 2019.- SE ADJUNTA FACTURA N° 62 04/06/19 $ 702.385.-REGISTRO DE ASISTENCIA DEL ALUMNO D</t>
  </si>
  <si>
    <t>PAGO POR LA COMPRA DE REPUESTOS PARA VEHICULO MUNICIPAL DEL CONSULTORIO GENERAL RURAL DE MARIA ELENA.- SE ADJUNTA FACTURA N° 4257 25/10/18 $ 96.000.- OC 3146-199-MC18.- DECRETO EXENTO N° 2342 24/10/18.- CERTIFICADO DE DISPONIBILIDAD.- COTIZACIONES.- SOLIC</t>
  </si>
  <si>
    <t>PAGO POR LA COMPRA DE BANDERAS CHILENAS PARA EL CONSULTORIO GENERAL RURAL DE MARIA ELENA.- SE ADJUNTA FACTURA N° 6683 06/09/18 $ 265.965.- OC 3146-152-MC18.- DECRETO EXENTO N° 1967 03/09/18.- CERTIFICADO DE DISPONIBILIDAD.- COTIZACIONES.- MEMORANDUM.-</t>
  </si>
  <si>
    <t>PAGO POR CONSUMO DE TELEFONIA CELULAR DE POSTA RURAL DE QUILLAGUA. EN EL PERIODO DE 01/11/19 AL 30/11/19. SE ADJUNTA FACTURA N° 64152201 01/12/19 $ 28.364.-</t>
  </si>
  <si>
    <t>CANCELACION DE CONSUMO TELEFONIA CELULAR A CARGO DE LA SRA. BRISA ARAYA A N° 940105636. 2 TURNO CONDUCTOR Y URGENCIA. SE ADJUNTA FACTURA N° 39127465 DE FECHA 10-10-19, DETALLE DEL CONSUMO.</t>
  </si>
  <si>
    <t>PAGO POR LA COMPRA DE 2 PARLANTES PARA ACTIVIDADES DE PROGRAMA SENAME.- SE ADJUNTA FACTURA N° 35946 28/11/19 $ 142.332.- OC 3146-208-CM19.- DECRETO EXENTO N° 2724 22/11/19.- CERTIFICADO DE DISPONIBILIDAD.- MEMORANDUM N° 28.-DECRETO EXENTO N° 1203 28/05/19</t>
  </si>
  <si>
    <t>PAGO POR LA COMPRA DE INSUMOS DENTALES PARA EL CONSULTORIO GENERAL RURAL DE MARIA ELENA. FINANCIADO POR GES PERCAPITADO.- SE ADJUNTA FACTURA N° 36998 05/12/19 $ 165.886.-DECRETO EXENTO N° 2854 04/12/19.- OC 3146-211-SE19.-3146-212-SE19. 3146-213-SE19.ACTA</t>
  </si>
  <si>
    <t>PAGO POR LA COMPRA DE INSUMOS Y ARTICULOS DEPORTIVOS Y PRODUCTOS INSERTOS EN LA PROGRAMA DE PROMOCION DE SALUD.- SE ADJUNTA FACTURA N° 64075 29/10/19 $ 771.396.- DECRETO EXENTO N° 2452 17/10/19.- OC 3146-176-CM19.- ORD N° 074 14/10/19 SR. VICTOR CORTES YA</t>
  </si>
  <si>
    <t>PAGO POR LA REPARACION DE AIRES ACONDICIONADOS DE FARMACIA Y BODEGA DEL CONSULTORIO GENERAL RURAL DE MARIA ELENA.- SE ADJUNTA FCATURA N° 183 09/12/19 $ 59.500.- FATURA N° 184 09/12/19 $ 95.200.- CERTIFICADO DE DISPONIBILIDAD.-OC 3146-219-SE19.-  DECRETO E</t>
  </si>
  <si>
    <t>PAGO POR LA COMPRA DE INSUMOS ARTICULOS DEPORTIVOS Y PRODUCTOS INSERTOS EN EL PROGRAMA PROMOCION DE SALUD 2019.- SE ADJUNTA FCATURA N° 1200 22/11/19.- OC 3146-179-CM19.- MAIL. DECRETO EXENTO N° 2452 17/10/19.- ORD N° 74 14/10/19 SR. VICTOR CORTES YAÑEZ.-</t>
  </si>
  <si>
    <t>CANCELACION DE CONSUMO TELEFONIA CELULAR A CARGO DE LA SRA. BRISA ARAYA A N° 940105636. 2 TURNO CONDUCTOR Y URGENCIA. SE ADJUNTA FACTURA N° 39244524 DE FECHA 10-11-19, DETALLE DEL CONSUMO.</t>
  </si>
  <si>
    <t>CANCELACION POR LA COMPRA DE 2 ESTANTES ON PUERTA, PARA EL PROGRAMA DE APOYO BUENAS PRACTICA DEL CONSULTORIO GENERAL RURAL DE  MARIA ELENA. SE ADJUNTA FACTURA N° 36204 12/12/19 $ 291.060.-DECRETO EXENTO N° 2943 11/12/19.- OC 3146-233-CM19.- CERTIFICADO DE</t>
  </si>
  <si>
    <t>PAGO POR LA COMPRA MUEBLE PARA EL PROGRAMA MODELO DE ATENCION INTEGRAL DE SALUD FAMILIAR DEL CONSULTORIO GENERAL RURAL DE MARIA ELENA. E ADJUNTA FACTURA N° 36200 12/2/19.- DECRETO EXENTO N° 2942 11/12/19.- OC 3146-234-CM19.- CERTIFICADO DE DISPONIBILIDAD.</t>
  </si>
  <si>
    <t>PAGO POR LA MANTENCION Y REPATACION DE AMBULANCIA PATENTE FXHB-23 DEL CONSULTORIO GENERAL RURAL DE MARIA ELENA.- SE ADJUNTA FACTURA N° 2426587 05/11/19 $ 671.120.- DECRETO EXENTO N° 2564 05/11/19.- OC 3146-187-SE19.- CERTIFICADO DE DISPONIBILIDAD.- MAIL C</t>
  </si>
  <si>
    <t>PAGO POR MANTENCION Y REPARACION DE AMBULANCIA PATENTE FXHB-24. DEL SONSULTORIO GENERAL RURAL DE MARIA ELENA.- SE ADJUNTA FACTURA N° 2427628 22/11/19 $ 2.385.404.- DECRETO EXENTO N° 2718 22/11/19.- OC 3146-206-SE19.- CERTIFICADO DE DISPONIBILIDAD.- COTIZA</t>
  </si>
  <si>
    <t>RECARGA Y MANTENCION DE EXTINTORES DEL CONSULTORIO GENERAL RURAL DE MARIA ELENA Y POSTA RURAL DE QUILLAGUA.-SE ADJUNTA FACTURA N° 1243 20/12/19 $ 240.705.- DECRETO EXENTO N° 2984 16/12/19.- OC 3146-246-MC19.- CERTIFICADO DE DISPONIBILIDAD.- COTIZACIONES.-</t>
  </si>
  <si>
    <t xml:space="preserve">PAGO POR LA COMPRA DE MERCADERIA E INSUMOS PARA EL PROGRAMA SENAME DEL CONSULTORIO GENERAL RURAL DE MARIA ELENA.- SE ADJUNTA FACTURA N° 336 4 218.710.- FACTURA 337 $ 170.801.- FACTURA N° 338 $417.333.- FACTURA N° 339 $ 153.843.- FACTURA N° 340 $314.862.- </t>
  </si>
  <si>
    <t>PAGO POR LA CONTRATACION DE PROFESIONAL TOM DE MAMOGRAFIAS.- SE ADJUNTA FACTURA N° 11209 31/07/19 $ 308.100.-FACTURA N° 11508 31/08/19 $ 949.230.- FACTURA N° 11801 30/09/19 $ 703.040.- FACTURA N° 12057 31/10/19 $ 466.270.- FACTURA N° 12298 30/11/19 $ 135.</t>
  </si>
  <si>
    <t>PAGO POR CONTRATACION DE SERVICIOS PARA LA CONFECCION DE KIT PARA TALLER DE EDUCACION SEXUAL Y REPRODUCTIVA. FINANCIADO POR EL PROGRAMA DE BUENAS PRACTICAS DE LA SALUD MODELO DE ATENCION DE SALUD INTEGRAL FAMILIAR Y COMUNITARIO.- SE ADJUNTA FACTURA N° 106</t>
  </si>
  <si>
    <t>PAGO POR LA CONTRATACION DE PROFESIONAL DE ODONTOLOGIA. PROVENIENTE DE LA LICITACION 3146-2-LE19.- SE ADJUNTA FACTURAS N° 105 11/12/19 $ 1.439.800.- FAC. 106 11/12/19 $ 8.899.500.- FAC. 107 11/12/19 $ 3.559.800.- FAC. 108 12/12/19 $ 2.474.550.- DECRETO EX</t>
  </si>
  <si>
    <t>PAGO DE PREVISIONES DEL PERSONAL DE SALUD . DESCONTADO EN LAS REMUNERACIONES DEL MES DICIEMBRE 2019.- SE ADJUNTA CUPON N°201912018612-4 26/12/19.-.-</t>
  </si>
  <si>
    <t>REGULARIZACION DE PAGO DE LA FACTURA N° 6086 30/12/16 $ 1.100.880.- POR LA COMPRA DE CAMILLAS, BIOMBO, ESTANTE Y CARRO DE CURACION. PARA EL CONSULTORIO GENERAL RURAL DE MARIA ELENA.- SE ADJUNTA FACTURA MENSIONADA, C 3146-118-CM16.-GUIA DE DESPACHO.-DECRET</t>
  </si>
  <si>
    <t>CANCELACION DE RETENCION JUDICIAL CORRESPONDIENTE AL MES DE DICIEMBRE 2019. SEÑOR DEMANDADO: ALLAN RIVERA CHACANA.- SE ADJUNTA LISTADO Y RESOLUCION.-</t>
  </si>
  <si>
    <t>CANCELACION DE RETENCION JUDICIAL CORRESPONDIENTE AL MES DE DICIEMBRE 2019. SEÑOR DEMANDADO: CRISTIAN RAMIREZ PIZARRO.- SE ADJUNTA LISTADO Y RESOLUCION.-</t>
  </si>
  <si>
    <t>PAGO DE CONVENIO DE PRESTAMO OTORGADOS A FUNCINARIOS DE SALUD, DESCONTADO EN LAS REMUNERACIONES DEL MES DICIEMBRE 2019.- SE ADJUNTA LISTADO.-</t>
  </si>
  <si>
    <t>PAGO DE CONVENIO DE SEGURO DE VIDA FUNCINARIOS DE SALUD, DESCONTADO EN LAS REMUNERACIONES DEL MES DICIEMBRE 2019.- SE ADJUNTA LISTADO.-</t>
  </si>
  <si>
    <t>PAGO DE CONVENIO DE SEGURO DE VIDA DE FUNCINARIOS DE SALUD, DESCONTADO EN LAS REMUNERACIONES DEL MES DICIEMBRE 2019.- SE ADJUNTA LISTADO.-</t>
  </si>
  <si>
    <t>PAGO DE CONVENIO DE SEGURO DE VIDA DE  FUNCINARIOS SALUD, DESCONTADO EN LAS REMUNERACIONES DEL MES DICIEMBRE 2019.- SE ADJUNTA LISTADO.-</t>
  </si>
  <si>
    <t>PAGO DE CONVENIO DE SEGURO DE VIDA DE FUNCINARIOS SALUD, DESCONTADO EN LAS REMUNERACIONES DEL MES DICIEMBRE 2019.- SE ADJUNTA LISTADO.-</t>
  </si>
  <si>
    <t>PAGO DE CONVENIO DE JARDIN INFANTIL PARA HIJOS DE FUNCIONARIOS DEL AREA SALUD. DESCONTADO EN LAS REMUNERACIONES DICIEMBRE 2019. SE ADJUNTA LISTADO.-</t>
  </si>
  <si>
    <t>REINTEGRO DE CALCULO DE MEDIO DIA SIN GOCE DE SULDO. DESCONTADO EN LAS REMUNERACIONES DE DICIEMBRE 2019. SE ADJUNTA LISTADO.-</t>
  </si>
  <si>
    <t>PAGO DE REAJUSTE DE SULDOS  Y PAGO DE BONO ZONA EXTREMA Y BONO DE DESEMPEÑO PERSONAL DE SALUD.- MES DICIEMBRE 2019.-  SE ADJUNTA CUPON DE PAGO N° 201912031284-7 27/12/19 $ 2.132.256.-</t>
  </si>
  <si>
    <t>PAGO DE REAJUSTE DE SULDOS  Y PAGO DE BONO ZONA EXTREMA Y BONO DE DESEMPEÑO PERSONAL DE SALUD IRA ERA.- MES DICIEMBRE 2019.-  SE ADJUNTA CUPON DE PAGO N° 201912031287-1 27/12/19 $ 166.882.-</t>
  </si>
  <si>
    <t>PAGO DE REAJUSTE DE SULDOS  Y PAGO DE BONO ZONA EXTREMA Y BONO DE DESEMPEÑO PERSONAL DE SALUD CHILE CRECE.- MES DICIEMBRE 2019.-  SE ADJUNTA CUPON DE PAGO N° 201912031293-6 27/12/19 $ 343.910.-</t>
  </si>
  <si>
    <t>REINTEGRO DE DINERO POR MAL DESCUENTO EN LAS REMUNERACIONES DEL MES DICIEMBRE 2019, QUE CORRESPONDIA A COMITE DE NAVIDAD. SE ADJUNTA MEMORANDUM N° 011 27/12/19 SR. FABIAN ARAYA CONTRERAS,ENCARGADO DE REMUNERACIONES.- LISTADO.-</t>
  </si>
  <si>
    <t>PAGO POR PRESTACION DE SERVICIOS DE TENS EN EL CONSULTORIO GENERAL RURALA DE MARIA ELENA, LOS DIAS 21 Y 22 DE DICIEMBRE 2019 DE 10:00 A 18:00 HRS.- SE ADJUNTA BOLETA N° 29 23/12/19 $ 96.000.- LISTADO DE PACIENTES ADMITIDOS.- DECRETO EXENTO N° 1666 17/07/1</t>
  </si>
  <si>
    <t>PAGO DE PRESTACION DE SERVICIOS COMO DOCTOR EN EL CONSULTORIO GENERAL RURAL DE MARIA ELENA, EL DIA 18/11/19 DE 17:00 A 19:00 HRS.- SE ADJUNTA BOLETA DE HONORARIO N° 36 30/12/19 $ 34.000.- LISTADO DE PACIENTES ADMITIDOS.- DECRETO EXENTO N° 274 25/01/19.- C</t>
  </si>
  <si>
    <t>PAGO POR PRESTACION DE SERVICIOS COMO TENS EN EL CONSULTORIO GENERAL RURAL DE MARIA ELENA, LOS DIAS 28 Y 29 DE DICIEMBRE 2019 DE 10:00 A 18:00 HRS. Y 10:00 A 17:00 HRS.- SE ADJUNTA BOLETA DE HONORARIO N 16 30/12/19 $ 90.000.- LISTADO DE PACIENTES ADMITIDO</t>
  </si>
  <si>
    <t>PAGO DE PRESTACION DE SERVICIOS COMO DOCTOR EN EL CONSULTORIO GENERAL RURAL DE MARIA ELENA, LOS DIAS 01AL 29 DE DICIEMBRE 2019.- SE ADJUNTA BOLETA DE HONORARIO N° 38 30/12/19 $ 1.649.000.- LISTADO DE PACIENTES DE ADMITIDOS.- DECRETO EXENTO N° 274 25/01/19</t>
  </si>
  <si>
    <t>PAGO POR PRESTACION DE SERVICIOS DE COCTEL VIDA SANA PARA 25 PERSONAS DEL PROGRAMA ODELO DE ATENCION INTEGRAL DE SALUD FAMILIAR Y COMUNITARIAS.- SE ADJUNTA BOLETA DE HONORARIO N° 10 10/12/19 $ 121.111.- OC 3146-249-MC19.- DECRETO EXENTO N° 2886 06/12/19.-</t>
  </si>
  <si>
    <t>PAGO POR PRESTACION DE SERVICIOS DE COCTEL VIDA SANA PARA 30 PERSONAS DEL PROGRAMA MODELO DE ATENCION INTEGRAL DE SALUD FAMILIAR Y COMUNITARIAS.- SE ADJUNTA BOLETA DE HONORARIO N° 11 10/12/19 $ 150.000.- DECRETO EXENTO N° 2885 06/12/19.-CERTIFICADO DE DIS</t>
  </si>
  <si>
    <t xml:space="preserve">PAGO DE PRESTACION DE SERVICIOS COMO MEDICO EN EL CNSULTORIO GENERAL RURAL DE MARIA ELENA. EN EL MES DE DICIEMBRE 2019.- SE ADJUNTA BOLETA DE HONORARIO N° 37 30/12/19 $ 891.449.- LISTADO DE PACIENTES ADMITIDOS.- DECRETO EXENTO N° 1424 17/06/19.- CONTRATO </t>
  </si>
  <si>
    <t xml:space="preserve">PAGO POR LAVADO DE SABANILLAS DEL CONSULTORIO GENERAL RURAL DE MARIA ELENA MES DE DICIEMBRE  2019.- SE ADJUNTA BOLETA DE HONORARIO N°164 27/12/19 $ 33.333.- DECRETO EXENTO N° 3095 27/12/19.- CERTIFICADO DE DISPONIBILIDAD.- COTIZACIONES.- FECHAS DE LAVADO </t>
  </si>
  <si>
    <t xml:space="preserve">PAGO POR SERVICIOS DE PROCEDIMIENTOS QUIRURGICOS -CIRUGIAS MENOR.- SE ADJUNTA BOLETA DE HONORARIO N° 27 23/12/19 $ 878.080.- RESOLUCION EXENTA N° 4924 31/2/18.- </t>
  </si>
  <si>
    <t xml:space="preserve">PAGO POR PRESTACION DE SERVICIOS DE TENS EN EL CONSULTORIO GENERAL RURAL DE MARIA ELENA, LOS DIAS 14 Y 15 DE DICIEMBRE 2019 DE 10:00 A 17:00 HRS.- SE ADJUNTA BOLETA DE HONORARIO N° 18 19/12/19 $ 84.000.- LISTADO DE PACIENTES ADMITIDOS.- DECRETO EXENTO N° </t>
  </si>
  <si>
    <t>PAGO POR LA COMPRA DE INSUMOS Y ARTICULOS INSERTOS EN EL PROGRAMA DE APOYO A BUENAS ´PRACTICAS DE PROMOCION DE LA SALUD.- SE ADJUNTA FACTURA N° 100393 24/12/19 $ 351.688.- DECRETO EXENTO N° 3056 23/12/19.- OC 3146-258-CM19.- CERTIFICADO DE DISPONIBILIDAD.</t>
  </si>
  <si>
    <t>PAGO POR LA COMPRA DE INSUMOS PARA EL PROGRAMA DE APOYO A BUENAS PRACTICAS.- SE ADJUNTA FACTUAR N° 99872 12/12/19 $ 114.857.- OC 3146-232-CM19.- CERTIFICADO DE DISPONIBILIDAD.- DECRETO EXENTO N° 2943 11/12/19.-ORD N° 017 10/07/19.-</t>
  </si>
  <si>
    <t>PAGO POR LA COMPRA DE INSUMOS ARTICULOS DEPORTIVOS Y PRODUCTOS INSERTOS EN EL PROGRAMA DE PROMOCION DE SSALUD AÑO 2019.- SE ADJUNTA FACTURA N° 98809 18/11/19 $ 829.600.- OC 3146-184-CM19.- DECRETO EXENTO N° 2452 17/10/19.- ORD N° 074 14/10/19.- ROSOLUCION</t>
  </si>
  <si>
    <t>PAGO POR LA COMPRA DE 2 COMPUTADORES Y 1 ESTANTE INSERTOS EN EL PROGRMA MODELO DE ATENCION INTENGRAL DE SLAUD FAMILIAR MAIL.- SE ADJUNTA FACTRA N° 2280 11/12/19 $ 1.819.155.- DECRETO EXENTO N°2942 11/12/19.- OC 3146-235-CM19.- CERTIFICADO DE DISPONIBIIDAD</t>
  </si>
  <si>
    <t>PAGO POR PRESTACION DE SERVICIOS COMO MEDICO EN EXTENCION HORARIA, DICIEMBRE 2019.- SE ADJUNTA BOLETA N° 30 30/12/19 $ 1.530.000.- LISTADO DE DIAS.- PACIENTES ADMITIDOS.- DECRETO EXENTO N° 689 21/03/19 CONTRATO DE TRABAJO.-</t>
  </si>
  <si>
    <t>PAGO POR PRESTACION DE SERVICIOS DE MEDICO EN SERVICIOS DE URGENCIAS  EN EL CONSULTORION GENERAL RURAL DE MARA ELENA EL MES DE DICIEMBRE 2019.- SE ADJUNTA BOLETA N° 29 30/12/19 $ 686.337.- LISTADO DE DIAS.- LISATADO DE PACIENTES ADMITIDOS.- DECRETO EXENTO</t>
  </si>
  <si>
    <t xml:space="preserve">CANCELACION DE COMETIDO FUNCIONARIO SIN PERNOCTAR EL DIA 03/12/19 Y 13/12/19 A LA LOCALIDAD DE QUILLAGUA, A RONDA MEDICA. SE ADJUNTA PLANILLA DE VIATICO. AUTORIACION DE COMETIDO.DECRETO N° 5876 5877 26/12/19.-REPORTES DE TRASLADO.- </t>
  </si>
  <si>
    <t>CANCELACION DE COMETIDO FUNCIONARIO SIN PERNOCTAR EL DIA 03/12/19* Y 05/12/19 A LA LOCALIDAD DE QUILLAGUA, SERVICIO DE RONDA MEDICA. SE ADJUNTA PLANILLA DE VIATICO. AUTORIZACION DE COMETIDO. DECRETO N° 5874-5875 26/12/19.- REPORTES DE TRASLADOS.-</t>
  </si>
  <si>
    <t>CANCELACION DE COMETIDO FUNCIONARIO SIN PERNOCTAR EL DIA 05 Y 17 DE DICIEMBRE 2019 A LA LOCALIDAD DE QUILLAUA, RONDA MEDICA. SE ADJUNTA PLANILLA DE VIATICO. AUTORIZACIONES DE COMETIDO. DECRETOS N° 5880 5881 26/12/19.- REPORTES DE TRASLADOS.-</t>
  </si>
  <si>
    <t>CANCELACION DE COMETIDO FUNCIONARIO SIN PERNOCTAR EL DIA 03/12/19 A LA LOCALIDAD DE QUILLAGUA, SERVICIO DE RONDA MEDICA. SE ADJUNTA PLANILLA DE VIATICO. AUTORIZACION DE COMETIDO. DECRETO N° 5898 26/12/19. REPORTE DE TRASLADO.-</t>
  </si>
  <si>
    <t>CANCELACION DE COMETIDO FUNCIONARIO SIN PERNOCTAR EL DIA 20/12/19 A LA LOCALIDAD QUILLAGUA, SERVICIO DE RONDA MEDICA.- SE ADJUNTA  PLANILLA DE VIATICO. AUTORIZACION DE COMETIDO. DECRETO N° 5896 26/12/19.- SOLICITUD DE COMETIDO.-</t>
  </si>
  <si>
    <t>CANCELACION DE COMETIDO FUNCIONARIO SIN PERNOCTAR EL 20/12/19 A LA LOCALIDAD DE QUILLAGUA,SERVICIO DE RONDA MEDICA.- SE ADJUNTA PLANILLA DE VIATICO. AUTORIZACION DE COMETIDO. DECRETO N° 5895 26/12/19.- SOLICITUD DE FUNCIONARIO.-</t>
  </si>
  <si>
    <t xml:space="preserve">CANCELACION DE COMETIDO FUNCIONARIO SIN PERNOCTAR EL DIA  20/12/19 A LA LOCALIDAD DE QUILLAGUA, SERVICIO DE RONDA MEDICA.- SE ADJUNTA PLANILLA DE VIATICO. AUTORIZACION DE COMETIDO. DECRETO N° 5894 26/12/19.- REPORTE DE TRASLADO.- </t>
  </si>
  <si>
    <t>CANCELACION DE COMETIDO FUNCIONARIO SIN PERNOCTAR EL DIA  20/12/19 A LA LOCALIDAD DE QUILLAGUA, SERVICIO DE RONDA MEDICA.- SE ADJUNTA PLANILLA DE VIATICO. AUTORIZACION DE COMETIDO. DECRETO N° 5893 26/12/19.- REPORTE DE TRASLADO.-</t>
  </si>
  <si>
    <t>CANCELACION DE COMETIDO FUNCIONARIO SIN PERNOCTAR EL DIA  20/12/19 A LA LOCALIDAD DE QUILLAGUA, SERVICIO DE RONDA MEDICA.- SE ADJUNTA PLANILLA DE VIATICO. AUTORIZACION DE COMETIDO. DECRETO N° 5892 26/12/19.- REPORTE DE TRASLADO.-</t>
  </si>
  <si>
    <t>CANCELACION DE COMETIDO FUNCIONARIO SIN PERNOCTAR LOS DIAS10 Y 13DE DICIEMBRE 2019. A LA LOCALIDAD DE QUILLAGUA, SERVICIO DE RONDA MEDICA.- SE ADJUNTA PLANILLA DE VIATICO. AUTORIZACION DE COMETIDO. DECRETO N° 5878-5879  26/12/19.- REPORTE DE TRASLADO.-</t>
  </si>
  <si>
    <t>CANCELACION DE COMETIDO FUNCIONARIO SIN PERNOCTAR EL DIA 03/12/19 A LA LOCALIDAD DE QUILLAGUA, SERVICIO DE RONDA MEDICA.- SE ADJUNTA PLANILLA DE VIATICO. AUTORIZACION DE COMETIDO. DECRETO N° 5884 26/12/19.- REPORTE DE TRASLADO.-</t>
  </si>
  <si>
    <t>PAGO POR PRESTACION DE SERVICIOS DE EXTENCION COMO TENS EN EL CGRME EL DIA 25/12/19 DE 10:00 A 17:00 HRS.- SE ADJUNTA BOLETA DE HONORARIO N° 38 26/12/19 $ 42.000.- LISTADO DE PACIENTES ADMINITOS.-DECRETO EXENTO N° 0271 25/01/19 CONTRATO DE TRABAJO.-</t>
  </si>
  <si>
    <t>PAGO POR PRESTACION DE SERVICIOS DE EXTENCION COMO TENS LOS DIAS 07 Y 08 DE DICIEMBRE 2019 DE 10:00 A 18:00 Y DE 10:00 A 17.00.-  SE ADJUNTA BOLETA DE HONORARI N° 13 10/12/19 $ 96.000.- LISTADO DE PACIENTES ADMITIDOS.- DECRETO EXENTO N° 273 25/01/19 CONTR</t>
  </si>
  <si>
    <t>ORDINARIO</t>
  </si>
  <si>
    <t>3338</t>
  </si>
  <si>
    <t>63</t>
  </si>
  <si>
    <t>68</t>
  </si>
  <si>
    <t>4257</t>
  </si>
  <si>
    <t>6683</t>
  </si>
  <si>
    <t>64152201</t>
  </si>
  <si>
    <t>39127465</t>
  </si>
  <si>
    <t>35946</t>
  </si>
  <si>
    <t>36998</t>
  </si>
  <si>
    <t>64075</t>
  </si>
  <si>
    <t>183</t>
  </si>
  <si>
    <t>1200</t>
  </si>
  <si>
    <t>39244524</t>
  </si>
  <si>
    <t>36204</t>
  </si>
  <si>
    <t>36200</t>
  </si>
  <si>
    <t>2426587</t>
  </si>
  <si>
    <t>2427628</t>
  </si>
  <si>
    <t>1243</t>
  </si>
  <si>
    <t>336</t>
  </si>
  <si>
    <t>11209</t>
  </si>
  <si>
    <t>106</t>
  </si>
  <si>
    <t>105</t>
  </si>
  <si>
    <t>201912186124</t>
  </si>
  <si>
    <t>6086</t>
  </si>
  <si>
    <t>2019120312847</t>
  </si>
  <si>
    <t>2019120312871</t>
  </si>
  <si>
    <t>2019120312936</t>
  </si>
  <si>
    <t>11</t>
  </si>
  <si>
    <t>29</t>
  </si>
  <si>
    <t>36</t>
  </si>
  <si>
    <t>16</t>
  </si>
  <si>
    <t>38</t>
  </si>
  <si>
    <t>10</t>
  </si>
  <si>
    <t>37</t>
  </si>
  <si>
    <t>164</t>
  </si>
  <si>
    <t>27</t>
  </si>
  <si>
    <t>18</t>
  </si>
  <si>
    <t>100393</t>
  </si>
  <si>
    <t>99872</t>
  </si>
  <si>
    <t>98809</t>
  </si>
  <si>
    <t>2280</t>
  </si>
  <si>
    <t>30</t>
  </si>
  <si>
    <t>5876</t>
  </si>
  <si>
    <t>5874</t>
  </si>
  <si>
    <t>5880</t>
  </si>
  <si>
    <t>5898</t>
  </si>
  <si>
    <t>58969</t>
  </si>
  <si>
    <t>5895</t>
  </si>
  <si>
    <t>5894</t>
  </si>
  <si>
    <t>5893</t>
  </si>
  <si>
    <t>5892</t>
  </si>
  <si>
    <t>5878</t>
  </si>
  <si>
    <t>5884</t>
  </si>
  <si>
    <t>13</t>
  </si>
  <si>
    <t>Cantidad de Decretos : 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</si>
</sst>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&quot;$&quot;\ 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6" fillId="2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3" fillId="0" borderId="1" applyNumberFormat="0" applyFill="0" applyAlignment="0" applyProtection="0"/>
    <xf numFmtId="0" fontId="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6" fillId="0" borderId="9" applyNumberFormat="0" applyFill="0" applyAlignment="0" applyProtection="0"/>
  </cellStyleXfs>
  <cellXfs count="16">
    <xf numFmtId="0" fontId="0" fillId="0" borderId="0" xfId="0"/>
    <xf numFmtId="0" fontId="18" fillId="33" borderId="0" xfId="0" applyFont="1" applyFill="1" applyAlignment="1">
      <alignment horizontal="center" vertical="top" wrapText="1"/>
    </xf>
    <xf numFmtId="0" fontId="18" fillId="33" borderId="0" xfId="0" applyFont="1" applyFill="1" applyAlignment="1">
      <alignment horizontal="center" vertical="top" wrapText="1"/>
    </xf>
    <xf numFmtId="0" fontId="16" fillId="0" borderId="0" xfId="0" applyFont="1"/>
    <xf numFmtId="0" fontId="0" fillId="0" borderId="10" xfId="0" applyBorder="1"/>
    <xf numFmtId="0" fontId="16" fillId="0" borderId="10" xfId="0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10" xfId="0" applyBorder="1" applyAlignment="1">
      <alignment horizontal="left" vertical="top"/>
    </xf>
    <xf numFmtId="0" fontId="16" fillId="0" borderId="0" xfId="0" applyFont="1" applyAlignment="1">
      <alignment horizontal="centerContinuous" vertical="justify" wrapText="1"/>
    </xf>
    <xf numFmtId="0" fontId="0" fillId="0" borderId="0" xfId="0" applyAlignment="1">
      <alignment horizontal="centerContinuous" vertical="justify" wrapText="1"/>
    </xf>
    <xf numFmtId="0" fontId="18" fillId="33" borderId="0" xfId="0" applyFont="1" applyFill="1" applyAlignment="1">
      <alignment horizontal="centerContinuous" vertical="justify" wrapText="1"/>
    </xf>
    <xf numFmtId="0" fontId="0" fillId="0" borderId="0" xfId="0" applyBorder="1" applyAlignment="1">
      <alignment horizontal="left" vertical="top"/>
    </xf>
    <xf numFmtId="0" fontId="0" fillId="0" borderId="0" xfId="0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0" fontId="0" fillId="0" borderId="10" xfId="0" applyBorder="1" applyAlignment="1">
      <alignment horizontal="left" vertical="justify" wrapText="1"/>
    </xf>
    <xf numFmtId="165" fontId="0" fillId="0" borderId="10" xfId="0" applyNumberFormat="1" applyBorder="1" applyAlignment="1">
      <alignment horizontal="center" vertical="center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showGridLines="0" tabSelected="1" workbookViewId="0">
      <selection sqref="A1:XFD1048576"/>
    </sheetView>
  </sheetViews>
  <sheetFormatPr baseColWidth="10" defaultRowHeight="15" x14ac:dyDescent="0.25"/>
  <cols>
    <col min="1" max="1" width="3.140625" bestFit="1" customWidth="1"/>
    <col min="2" max="2" width="9.28515625" customWidth="1"/>
    <col min="3" max="3" width="10.7109375" customWidth="1"/>
    <col min="4" max="4" width="12.140625" bestFit="1" customWidth="1"/>
    <col min="5" max="5" width="25.7109375" bestFit="1" customWidth="1"/>
    <col min="6" max="6" width="14.140625" bestFit="1" customWidth="1"/>
    <col min="7" max="7" width="62.85546875" customWidth="1"/>
    <col min="8" max="8" width="36" bestFit="1" customWidth="1"/>
    <col min="9" max="9" width="14" bestFit="1" customWidth="1"/>
    <col min="10" max="10" width="3.5703125" customWidth="1"/>
  </cols>
  <sheetData>
    <row r="1" spans="1:9" x14ac:dyDescent="0.25">
      <c r="B1" s="3" t="s">
        <v>14</v>
      </c>
    </row>
    <row r="2" spans="1:9" x14ac:dyDescent="0.25">
      <c r="B2" s="3" t="s">
        <v>0</v>
      </c>
      <c r="G2" s="2"/>
      <c r="H2" s="2"/>
    </row>
    <row r="3" spans="1:9" x14ac:dyDescent="0.25">
      <c r="B3" s="3"/>
      <c r="G3" s="1"/>
      <c r="H3" s="1"/>
    </row>
    <row r="4" spans="1:9" x14ac:dyDescent="0.25">
      <c r="B4" s="8" t="s">
        <v>1</v>
      </c>
      <c r="C4" s="9"/>
      <c r="D4" s="9"/>
      <c r="E4" s="9"/>
      <c r="F4" s="9"/>
      <c r="G4" s="10"/>
      <c r="H4" s="10"/>
      <c r="I4" s="9"/>
    </row>
    <row r="5" spans="1:9" x14ac:dyDescent="0.25">
      <c r="B5" s="8" t="s">
        <v>95</v>
      </c>
      <c r="C5" s="9"/>
      <c r="D5" s="9"/>
      <c r="E5" s="9"/>
      <c r="F5" s="9"/>
      <c r="G5" s="10"/>
      <c r="H5" s="10"/>
      <c r="I5" s="9"/>
    </row>
    <row r="6" spans="1:9" x14ac:dyDescent="0.25">
      <c r="B6" s="8" t="s">
        <v>15</v>
      </c>
      <c r="C6" s="9"/>
      <c r="D6" s="9"/>
      <c r="E6" s="9"/>
      <c r="F6" s="9"/>
      <c r="G6" s="10"/>
      <c r="H6" s="10"/>
      <c r="I6" s="9"/>
    </row>
    <row r="8" spans="1:9" s="12" customFormat="1" x14ac:dyDescent="0.25">
      <c r="A8" s="5" t="s">
        <v>94</v>
      </c>
      <c r="B8" s="5" t="s">
        <v>16</v>
      </c>
      <c r="C8" s="5" t="s">
        <v>17</v>
      </c>
      <c r="D8" s="5" t="s">
        <v>18</v>
      </c>
      <c r="E8" s="5" t="s">
        <v>19</v>
      </c>
      <c r="F8" s="5" t="s">
        <v>20</v>
      </c>
      <c r="G8" s="5" t="s">
        <v>21</v>
      </c>
      <c r="H8" s="5" t="s">
        <v>22</v>
      </c>
      <c r="I8" s="5" t="s">
        <v>23</v>
      </c>
    </row>
    <row r="9" spans="1:9" s="6" customFormat="1" ht="75" x14ac:dyDescent="0.25">
      <c r="A9" s="7">
        <v>1</v>
      </c>
      <c r="B9" s="4" t="s">
        <v>96</v>
      </c>
      <c r="C9" s="7" t="s">
        <v>136</v>
      </c>
      <c r="D9" s="7" t="s">
        <v>80</v>
      </c>
      <c r="E9" s="7" t="s">
        <v>86</v>
      </c>
      <c r="F9" s="15">
        <v>490780</v>
      </c>
      <c r="G9" s="14" t="s">
        <v>87</v>
      </c>
      <c r="H9" s="7" t="s">
        <v>5</v>
      </c>
      <c r="I9" s="7" t="s">
        <v>88</v>
      </c>
    </row>
    <row r="10" spans="1:9" s="6" customFormat="1" ht="75" x14ac:dyDescent="0.25">
      <c r="A10" s="7">
        <f>A9+1</f>
        <v>2</v>
      </c>
      <c r="B10" s="4" t="s">
        <v>97</v>
      </c>
      <c r="C10" s="7" t="s">
        <v>136</v>
      </c>
      <c r="D10" s="7" t="s">
        <v>24</v>
      </c>
      <c r="E10" s="7" t="s">
        <v>25</v>
      </c>
      <c r="F10" s="15">
        <v>108479</v>
      </c>
      <c r="G10" s="14" t="s">
        <v>31</v>
      </c>
      <c r="H10" s="7" t="s">
        <v>27</v>
      </c>
      <c r="I10" s="7" t="s">
        <v>32</v>
      </c>
    </row>
    <row r="11" spans="1:9" s="6" customFormat="1" ht="60" x14ac:dyDescent="0.25">
      <c r="A11" s="7">
        <f t="shared" ref="A11:A74" si="0">A10+1</f>
        <v>3</v>
      </c>
      <c r="B11" s="4" t="s">
        <v>98</v>
      </c>
      <c r="C11" s="7" t="s">
        <v>136</v>
      </c>
      <c r="D11" s="7" t="s">
        <v>24</v>
      </c>
      <c r="E11" s="7" t="s">
        <v>25</v>
      </c>
      <c r="F11" s="15">
        <v>18079</v>
      </c>
      <c r="G11" s="14" t="s">
        <v>29</v>
      </c>
      <c r="H11" s="7" t="s">
        <v>27</v>
      </c>
      <c r="I11" s="7" t="s">
        <v>30</v>
      </c>
    </row>
    <row r="12" spans="1:9" s="6" customFormat="1" ht="60" x14ac:dyDescent="0.25">
      <c r="A12" s="7">
        <f t="shared" si="0"/>
        <v>4</v>
      </c>
      <c r="B12" s="4" t="s">
        <v>99</v>
      </c>
      <c r="C12" s="7" t="s">
        <v>136</v>
      </c>
      <c r="D12" s="7" t="s">
        <v>24</v>
      </c>
      <c r="E12" s="7" t="s">
        <v>25</v>
      </c>
      <c r="F12" s="15">
        <v>18079</v>
      </c>
      <c r="G12" s="14" t="s">
        <v>26</v>
      </c>
      <c r="H12" s="7" t="s">
        <v>27</v>
      </c>
      <c r="I12" s="7" t="s">
        <v>28</v>
      </c>
    </row>
    <row r="13" spans="1:9" s="6" customFormat="1" ht="45" x14ac:dyDescent="0.25">
      <c r="A13" s="7">
        <f t="shared" si="0"/>
        <v>5</v>
      </c>
      <c r="B13" s="4" t="s">
        <v>100</v>
      </c>
      <c r="C13" s="7" t="s">
        <v>137</v>
      </c>
      <c r="D13" s="7" t="s">
        <v>148</v>
      </c>
      <c r="E13" s="7" t="s">
        <v>177</v>
      </c>
      <c r="F13" s="15">
        <v>11598974</v>
      </c>
      <c r="G13" s="14" t="s">
        <v>206</v>
      </c>
      <c r="H13" s="7" t="s">
        <v>272</v>
      </c>
      <c r="I13" s="7" t="s">
        <v>273</v>
      </c>
    </row>
    <row r="14" spans="1:9" s="6" customFormat="1" ht="75" x14ac:dyDescent="0.25">
      <c r="A14" s="7">
        <f t="shared" si="0"/>
        <v>6</v>
      </c>
      <c r="B14" s="4" t="s">
        <v>101</v>
      </c>
      <c r="C14" s="7" t="s">
        <v>138</v>
      </c>
      <c r="D14" s="7" t="s">
        <v>83</v>
      </c>
      <c r="E14" s="7" t="s">
        <v>84</v>
      </c>
      <c r="F14" s="15">
        <v>579600</v>
      </c>
      <c r="G14" s="14" t="s">
        <v>207</v>
      </c>
      <c r="H14" s="7" t="s">
        <v>5</v>
      </c>
      <c r="I14" s="7" t="s">
        <v>274</v>
      </c>
    </row>
    <row r="15" spans="1:9" s="6" customFormat="1" ht="75" x14ac:dyDescent="0.25">
      <c r="A15" s="7">
        <f t="shared" si="0"/>
        <v>7</v>
      </c>
      <c r="B15" s="4" t="s">
        <v>38</v>
      </c>
      <c r="C15" s="7" t="s">
        <v>139</v>
      </c>
      <c r="D15" s="7" t="s">
        <v>34</v>
      </c>
      <c r="E15" s="7" t="s">
        <v>35</v>
      </c>
      <c r="F15" s="15">
        <v>772744</v>
      </c>
      <c r="G15" s="14" t="s">
        <v>208</v>
      </c>
      <c r="H15" s="7" t="s">
        <v>2</v>
      </c>
      <c r="I15" s="7" t="s">
        <v>275</v>
      </c>
    </row>
    <row r="16" spans="1:9" s="6" customFormat="1" ht="75" x14ac:dyDescent="0.25">
      <c r="A16" s="7">
        <f t="shared" si="0"/>
        <v>8</v>
      </c>
      <c r="B16" s="4" t="s">
        <v>39</v>
      </c>
      <c r="C16" s="7" t="s">
        <v>140</v>
      </c>
      <c r="D16" s="7" t="s">
        <v>149</v>
      </c>
      <c r="E16" s="7" t="s">
        <v>178</v>
      </c>
      <c r="F16" s="15">
        <v>96000</v>
      </c>
      <c r="G16" s="14" t="s">
        <v>209</v>
      </c>
      <c r="H16" s="7" t="s">
        <v>2</v>
      </c>
      <c r="I16" s="7" t="s">
        <v>276</v>
      </c>
    </row>
    <row r="17" spans="1:9" s="6" customFormat="1" ht="75" x14ac:dyDescent="0.25">
      <c r="A17" s="7">
        <f t="shared" si="0"/>
        <v>9</v>
      </c>
      <c r="B17" s="4" t="s">
        <v>40</v>
      </c>
      <c r="C17" s="7" t="s">
        <v>140</v>
      </c>
      <c r="D17" s="7" t="s">
        <v>150</v>
      </c>
      <c r="E17" s="7" t="s">
        <v>179</v>
      </c>
      <c r="F17" s="15">
        <v>265965</v>
      </c>
      <c r="G17" s="14" t="s">
        <v>210</v>
      </c>
      <c r="H17" s="7" t="s">
        <v>2</v>
      </c>
      <c r="I17" s="7" t="s">
        <v>277</v>
      </c>
    </row>
    <row r="18" spans="1:9" s="6" customFormat="1" ht="45" x14ac:dyDescent="0.25">
      <c r="A18" s="7">
        <f t="shared" si="0"/>
        <v>10</v>
      </c>
      <c r="B18" s="4" t="s">
        <v>41</v>
      </c>
      <c r="C18" s="7" t="s">
        <v>140</v>
      </c>
      <c r="D18" s="7" t="s">
        <v>33</v>
      </c>
      <c r="E18" s="7" t="s">
        <v>9</v>
      </c>
      <c r="F18" s="15">
        <v>28364</v>
      </c>
      <c r="G18" s="14" t="s">
        <v>211</v>
      </c>
      <c r="H18" s="7" t="s">
        <v>2</v>
      </c>
      <c r="I18" s="7" t="s">
        <v>278</v>
      </c>
    </row>
    <row r="19" spans="1:9" s="6" customFormat="1" ht="60" x14ac:dyDescent="0.25">
      <c r="A19" s="7">
        <f t="shared" si="0"/>
        <v>11</v>
      </c>
      <c r="B19" s="4" t="s">
        <v>42</v>
      </c>
      <c r="C19" s="7" t="s">
        <v>140</v>
      </c>
      <c r="D19" s="7" t="s">
        <v>151</v>
      </c>
      <c r="E19" s="7" t="s">
        <v>10</v>
      </c>
      <c r="F19" s="15">
        <v>55048</v>
      </c>
      <c r="G19" s="14" t="s">
        <v>212</v>
      </c>
      <c r="H19" s="7" t="s">
        <v>2</v>
      </c>
      <c r="I19" s="7" t="s">
        <v>279</v>
      </c>
    </row>
    <row r="20" spans="1:9" s="6" customFormat="1" ht="75" x14ac:dyDescent="0.25">
      <c r="A20" s="7">
        <f t="shared" si="0"/>
        <v>12</v>
      </c>
      <c r="B20" s="4" t="s">
        <v>43</v>
      </c>
      <c r="C20" s="7" t="s">
        <v>141</v>
      </c>
      <c r="D20" s="7" t="s">
        <v>152</v>
      </c>
      <c r="E20" s="7" t="s">
        <v>180</v>
      </c>
      <c r="F20" s="15">
        <v>142332</v>
      </c>
      <c r="G20" s="14" t="s">
        <v>213</v>
      </c>
      <c r="H20" s="7" t="s">
        <v>2</v>
      </c>
      <c r="I20" s="7" t="s">
        <v>280</v>
      </c>
    </row>
    <row r="21" spans="1:9" s="6" customFormat="1" ht="75" x14ac:dyDescent="0.25">
      <c r="A21" s="7">
        <f t="shared" si="0"/>
        <v>13</v>
      </c>
      <c r="B21" s="4" t="s">
        <v>44</v>
      </c>
      <c r="C21" s="7" t="s">
        <v>142</v>
      </c>
      <c r="D21" s="7" t="s">
        <v>153</v>
      </c>
      <c r="E21" s="7" t="s">
        <v>181</v>
      </c>
      <c r="F21" s="15">
        <v>165886</v>
      </c>
      <c r="G21" s="14" t="s">
        <v>214</v>
      </c>
      <c r="H21" s="7" t="s">
        <v>2</v>
      </c>
      <c r="I21" s="7" t="s">
        <v>281</v>
      </c>
    </row>
    <row r="22" spans="1:9" s="6" customFormat="1" ht="75" x14ac:dyDescent="0.25">
      <c r="A22" s="7">
        <f t="shared" si="0"/>
        <v>14</v>
      </c>
      <c r="B22" s="4" t="s">
        <v>45</v>
      </c>
      <c r="C22" s="7" t="s">
        <v>142</v>
      </c>
      <c r="D22" s="7" t="s">
        <v>154</v>
      </c>
      <c r="E22" s="7" t="s">
        <v>182</v>
      </c>
      <c r="F22" s="15">
        <v>771396</v>
      </c>
      <c r="G22" s="14" t="s">
        <v>215</v>
      </c>
      <c r="H22" s="7" t="s">
        <v>2</v>
      </c>
      <c r="I22" s="7" t="s">
        <v>282</v>
      </c>
    </row>
    <row r="23" spans="1:9" s="6" customFormat="1" ht="75" x14ac:dyDescent="0.25">
      <c r="A23" s="7">
        <f t="shared" si="0"/>
        <v>15</v>
      </c>
      <c r="B23" s="4" t="s">
        <v>46</v>
      </c>
      <c r="C23" s="7" t="s">
        <v>142</v>
      </c>
      <c r="D23" s="7" t="s">
        <v>155</v>
      </c>
      <c r="E23" s="7" t="s">
        <v>183</v>
      </c>
      <c r="F23" s="15">
        <v>154700</v>
      </c>
      <c r="G23" s="14" t="s">
        <v>216</v>
      </c>
      <c r="H23" s="7" t="s">
        <v>2</v>
      </c>
      <c r="I23" s="7" t="s">
        <v>283</v>
      </c>
    </row>
    <row r="24" spans="1:9" s="6" customFormat="1" ht="75" x14ac:dyDescent="0.25">
      <c r="A24" s="7">
        <f t="shared" si="0"/>
        <v>16</v>
      </c>
      <c r="B24" s="4" t="s">
        <v>47</v>
      </c>
      <c r="C24" s="7" t="s">
        <v>142</v>
      </c>
      <c r="D24" s="7" t="s">
        <v>156</v>
      </c>
      <c r="E24" s="7" t="s">
        <v>184</v>
      </c>
      <c r="F24" s="15">
        <v>928427</v>
      </c>
      <c r="G24" s="14" t="s">
        <v>217</v>
      </c>
      <c r="H24" s="7" t="s">
        <v>2</v>
      </c>
      <c r="I24" s="7" t="s">
        <v>284</v>
      </c>
    </row>
    <row r="25" spans="1:9" s="6" customFormat="1" ht="60" x14ac:dyDescent="0.25">
      <c r="A25" s="7">
        <f t="shared" si="0"/>
        <v>17</v>
      </c>
      <c r="B25" s="4" t="s">
        <v>48</v>
      </c>
      <c r="C25" s="7" t="s">
        <v>143</v>
      </c>
      <c r="D25" s="7" t="s">
        <v>151</v>
      </c>
      <c r="E25" s="7" t="s">
        <v>10</v>
      </c>
      <c r="F25" s="15">
        <v>56529</v>
      </c>
      <c r="G25" s="14" t="s">
        <v>218</v>
      </c>
      <c r="H25" s="7" t="s">
        <v>27</v>
      </c>
      <c r="I25" s="7" t="s">
        <v>285</v>
      </c>
    </row>
    <row r="26" spans="1:9" s="6" customFormat="1" ht="75" x14ac:dyDescent="0.25">
      <c r="A26" s="7">
        <f t="shared" si="0"/>
        <v>18</v>
      </c>
      <c r="B26" s="4" t="s">
        <v>49</v>
      </c>
      <c r="C26" s="7" t="s">
        <v>143</v>
      </c>
      <c r="D26" s="7" t="s">
        <v>152</v>
      </c>
      <c r="E26" s="7" t="s">
        <v>180</v>
      </c>
      <c r="F26" s="15">
        <v>291060</v>
      </c>
      <c r="G26" s="14" t="s">
        <v>219</v>
      </c>
      <c r="H26" s="7" t="s">
        <v>2</v>
      </c>
      <c r="I26" s="7" t="s">
        <v>286</v>
      </c>
    </row>
    <row r="27" spans="1:9" s="6" customFormat="1" ht="75" x14ac:dyDescent="0.25">
      <c r="A27" s="7">
        <f t="shared" si="0"/>
        <v>19</v>
      </c>
      <c r="B27" s="4" t="s">
        <v>50</v>
      </c>
      <c r="C27" s="7" t="s">
        <v>143</v>
      </c>
      <c r="D27" s="7" t="s">
        <v>152</v>
      </c>
      <c r="E27" s="7" t="s">
        <v>180</v>
      </c>
      <c r="F27" s="15">
        <v>145530</v>
      </c>
      <c r="G27" s="14" t="s">
        <v>220</v>
      </c>
      <c r="H27" s="7" t="s">
        <v>2</v>
      </c>
      <c r="I27" s="7" t="s">
        <v>287</v>
      </c>
    </row>
    <row r="28" spans="1:9" s="6" customFormat="1" ht="75" x14ac:dyDescent="0.25">
      <c r="A28" s="7">
        <f t="shared" si="0"/>
        <v>20</v>
      </c>
      <c r="B28" s="4" t="s">
        <v>56</v>
      </c>
      <c r="C28" s="7" t="s">
        <v>144</v>
      </c>
      <c r="D28" s="7" t="s">
        <v>157</v>
      </c>
      <c r="E28" s="7" t="s">
        <v>185</v>
      </c>
      <c r="F28" s="15">
        <v>671120</v>
      </c>
      <c r="G28" s="14" t="s">
        <v>221</v>
      </c>
      <c r="H28" s="7" t="s">
        <v>2</v>
      </c>
      <c r="I28" s="7" t="s">
        <v>288</v>
      </c>
    </row>
    <row r="29" spans="1:9" s="6" customFormat="1" ht="75" x14ac:dyDescent="0.25">
      <c r="A29" s="7">
        <f t="shared" si="0"/>
        <v>21</v>
      </c>
      <c r="B29" s="4" t="s">
        <v>59</v>
      </c>
      <c r="C29" s="7" t="s">
        <v>144</v>
      </c>
      <c r="D29" s="7" t="s">
        <v>157</v>
      </c>
      <c r="E29" s="7" t="s">
        <v>185</v>
      </c>
      <c r="F29" s="15">
        <v>2385404</v>
      </c>
      <c r="G29" s="14" t="s">
        <v>222</v>
      </c>
      <c r="H29" s="7" t="s">
        <v>2</v>
      </c>
      <c r="I29" s="7" t="s">
        <v>289</v>
      </c>
    </row>
    <row r="30" spans="1:9" s="6" customFormat="1" ht="75" x14ac:dyDescent="0.25">
      <c r="A30" s="7">
        <f t="shared" si="0"/>
        <v>22</v>
      </c>
      <c r="B30" s="4" t="s">
        <v>62</v>
      </c>
      <c r="C30" s="7" t="s">
        <v>144</v>
      </c>
      <c r="D30" s="7" t="s">
        <v>158</v>
      </c>
      <c r="E30" s="7" t="s">
        <v>186</v>
      </c>
      <c r="F30" s="15">
        <v>240705</v>
      </c>
      <c r="G30" s="14" t="s">
        <v>223</v>
      </c>
      <c r="H30" s="7" t="s">
        <v>2</v>
      </c>
      <c r="I30" s="7" t="s">
        <v>290</v>
      </c>
    </row>
    <row r="31" spans="1:9" s="6" customFormat="1" ht="75" x14ac:dyDescent="0.25">
      <c r="A31" s="7">
        <f t="shared" si="0"/>
        <v>23</v>
      </c>
      <c r="B31" s="4" t="s">
        <v>65</v>
      </c>
      <c r="C31" s="7" t="s">
        <v>144</v>
      </c>
      <c r="D31" s="7" t="s">
        <v>159</v>
      </c>
      <c r="E31" s="7" t="s">
        <v>187</v>
      </c>
      <c r="F31" s="15">
        <v>1275549</v>
      </c>
      <c r="G31" s="14" t="s">
        <v>224</v>
      </c>
      <c r="H31" s="7" t="s">
        <v>2</v>
      </c>
      <c r="I31" s="7" t="s">
        <v>291</v>
      </c>
    </row>
    <row r="32" spans="1:9" s="6" customFormat="1" ht="75" x14ac:dyDescent="0.25">
      <c r="A32" s="7">
        <f t="shared" si="0"/>
        <v>24</v>
      </c>
      <c r="B32" s="4" t="s">
        <v>67</v>
      </c>
      <c r="C32" s="7" t="s">
        <v>144</v>
      </c>
      <c r="D32" s="7" t="s">
        <v>160</v>
      </c>
      <c r="E32" s="7" t="s">
        <v>188</v>
      </c>
      <c r="F32" s="15">
        <v>2562540</v>
      </c>
      <c r="G32" s="14" t="s">
        <v>225</v>
      </c>
      <c r="H32" s="7" t="s">
        <v>2</v>
      </c>
      <c r="I32" s="7" t="s">
        <v>292</v>
      </c>
    </row>
    <row r="33" spans="1:9" s="6" customFormat="1" ht="75" x14ac:dyDescent="0.25">
      <c r="A33" s="7">
        <f t="shared" si="0"/>
        <v>25</v>
      </c>
      <c r="B33" s="4" t="s">
        <v>69</v>
      </c>
      <c r="C33" s="7" t="s">
        <v>144</v>
      </c>
      <c r="D33" s="7" t="s">
        <v>161</v>
      </c>
      <c r="E33" s="7" t="s">
        <v>189</v>
      </c>
      <c r="F33" s="15">
        <v>248000</v>
      </c>
      <c r="G33" s="14" t="s">
        <v>226</v>
      </c>
      <c r="H33" s="7" t="s">
        <v>2</v>
      </c>
      <c r="I33" s="7" t="s">
        <v>293</v>
      </c>
    </row>
    <row r="34" spans="1:9" s="6" customFormat="1" ht="75" x14ac:dyDescent="0.25">
      <c r="A34" s="7">
        <f t="shared" si="0"/>
        <v>26</v>
      </c>
      <c r="B34" s="4" t="s">
        <v>71</v>
      </c>
      <c r="C34" s="7" t="s">
        <v>144</v>
      </c>
      <c r="D34" s="7" t="s">
        <v>162</v>
      </c>
      <c r="E34" s="7" t="s">
        <v>190</v>
      </c>
      <c r="F34" s="15">
        <v>16373650</v>
      </c>
      <c r="G34" s="14" t="s">
        <v>227</v>
      </c>
      <c r="H34" s="7" t="s">
        <v>2</v>
      </c>
      <c r="I34" s="7" t="s">
        <v>294</v>
      </c>
    </row>
    <row r="35" spans="1:9" s="6" customFormat="1" ht="45" x14ac:dyDescent="0.25">
      <c r="A35" s="7">
        <f t="shared" si="0"/>
        <v>27</v>
      </c>
      <c r="B35" s="4" t="s">
        <v>74</v>
      </c>
      <c r="C35" s="7" t="s">
        <v>144</v>
      </c>
      <c r="D35" s="7" t="s">
        <v>68</v>
      </c>
      <c r="E35" s="7" t="s">
        <v>11</v>
      </c>
      <c r="F35" s="15">
        <v>6864767</v>
      </c>
      <c r="G35" s="14" t="s">
        <v>228</v>
      </c>
      <c r="H35" s="7" t="s">
        <v>12</v>
      </c>
      <c r="I35" s="7" t="s">
        <v>295</v>
      </c>
    </row>
    <row r="36" spans="1:9" s="6" customFormat="1" ht="75" x14ac:dyDescent="0.25">
      <c r="A36" s="7">
        <f t="shared" si="0"/>
        <v>28</v>
      </c>
      <c r="B36" s="4" t="s">
        <v>75</v>
      </c>
      <c r="C36" s="7" t="s">
        <v>144</v>
      </c>
      <c r="D36" s="7" t="s">
        <v>163</v>
      </c>
      <c r="E36" s="7" t="s">
        <v>191</v>
      </c>
      <c r="F36" s="15">
        <v>1100880</v>
      </c>
      <c r="G36" s="14" t="s">
        <v>229</v>
      </c>
      <c r="H36" s="7" t="s">
        <v>2</v>
      </c>
      <c r="I36" s="7" t="s">
        <v>296</v>
      </c>
    </row>
    <row r="37" spans="1:9" s="6" customFormat="1" ht="45" x14ac:dyDescent="0.25">
      <c r="A37" s="7">
        <f t="shared" si="0"/>
        <v>29</v>
      </c>
      <c r="B37" s="4" t="s">
        <v>78</v>
      </c>
      <c r="C37" s="7" t="s">
        <v>145</v>
      </c>
      <c r="D37" s="7" t="s">
        <v>63</v>
      </c>
      <c r="E37" s="7" t="s">
        <v>64</v>
      </c>
      <c r="F37" s="15">
        <v>200000</v>
      </c>
      <c r="G37" s="14" t="s">
        <v>230</v>
      </c>
      <c r="H37" s="7" t="s">
        <v>52</v>
      </c>
      <c r="I37" s="7" t="s">
        <v>52</v>
      </c>
    </row>
    <row r="38" spans="1:9" s="6" customFormat="1" ht="45" x14ac:dyDescent="0.25">
      <c r="A38" s="7">
        <f t="shared" si="0"/>
        <v>30</v>
      </c>
      <c r="B38" s="4" t="s">
        <v>79</v>
      </c>
      <c r="C38" s="7" t="s">
        <v>145</v>
      </c>
      <c r="D38" s="7" t="s">
        <v>60</v>
      </c>
      <c r="E38" s="7" t="s">
        <v>61</v>
      </c>
      <c r="F38" s="15">
        <v>107205</v>
      </c>
      <c r="G38" s="14" t="s">
        <v>231</v>
      </c>
      <c r="H38" s="7" t="s">
        <v>52</v>
      </c>
      <c r="I38" s="7" t="s">
        <v>52</v>
      </c>
    </row>
    <row r="39" spans="1:9" s="6" customFormat="1" ht="45" x14ac:dyDescent="0.25">
      <c r="A39" s="7">
        <f t="shared" si="0"/>
        <v>31</v>
      </c>
      <c r="B39" s="4" t="s">
        <v>81</v>
      </c>
      <c r="C39" s="7" t="s">
        <v>145</v>
      </c>
      <c r="D39" s="7" t="s">
        <v>54</v>
      </c>
      <c r="E39" s="7" t="s">
        <v>192</v>
      </c>
      <c r="F39" s="15">
        <v>409862</v>
      </c>
      <c r="G39" s="14" t="s">
        <v>232</v>
      </c>
      <c r="H39" s="7" t="s">
        <v>52</v>
      </c>
      <c r="I39" s="7" t="s">
        <v>52</v>
      </c>
    </row>
    <row r="40" spans="1:9" s="6" customFormat="1" ht="45" x14ac:dyDescent="0.25">
      <c r="A40" s="7">
        <f t="shared" si="0"/>
        <v>32</v>
      </c>
      <c r="B40" s="4" t="s">
        <v>82</v>
      </c>
      <c r="C40" s="7" t="s">
        <v>145</v>
      </c>
      <c r="D40" s="7" t="s">
        <v>51</v>
      </c>
      <c r="E40" s="7" t="s">
        <v>8</v>
      </c>
      <c r="F40" s="15">
        <v>90006</v>
      </c>
      <c r="G40" s="14" t="s">
        <v>233</v>
      </c>
      <c r="H40" s="7" t="s">
        <v>52</v>
      </c>
      <c r="I40" s="7" t="s">
        <v>52</v>
      </c>
    </row>
    <row r="41" spans="1:9" s="6" customFormat="1" ht="45" x14ac:dyDescent="0.25">
      <c r="A41" s="7">
        <f t="shared" si="0"/>
        <v>33</v>
      </c>
      <c r="B41" s="4" t="s">
        <v>85</v>
      </c>
      <c r="C41" s="7" t="s">
        <v>145</v>
      </c>
      <c r="D41" s="7" t="s">
        <v>57</v>
      </c>
      <c r="E41" s="7" t="s">
        <v>58</v>
      </c>
      <c r="F41" s="15">
        <v>264819</v>
      </c>
      <c r="G41" s="14" t="s">
        <v>234</v>
      </c>
      <c r="H41" s="7" t="s">
        <v>52</v>
      </c>
      <c r="I41" s="7" t="s">
        <v>52</v>
      </c>
    </row>
    <row r="42" spans="1:9" s="6" customFormat="1" ht="45" x14ac:dyDescent="0.25">
      <c r="A42" s="7">
        <f t="shared" si="0"/>
        <v>34</v>
      </c>
      <c r="B42" s="4" t="s">
        <v>89</v>
      </c>
      <c r="C42" s="7" t="s">
        <v>145</v>
      </c>
      <c r="D42" s="7" t="s">
        <v>55</v>
      </c>
      <c r="E42" s="7" t="s">
        <v>7</v>
      </c>
      <c r="F42" s="15">
        <v>67382</v>
      </c>
      <c r="G42" s="14" t="s">
        <v>235</v>
      </c>
      <c r="H42" s="7" t="s">
        <v>52</v>
      </c>
      <c r="I42" s="7" t="s">
        <v>52</v>
      </c>
    </row>
    <row r="43" spans="1:9" s="6" customFormat="1" ht="45" x14ac:dyDescent="0.25">
      <c r="A43" s="7">
        <f t="shared" si="0"/>
        <v>35</v>
      </c>
      <c r="B43" s="4" t="s">
        <v>90</v>
      </c>
      <c r="C43" s="7" t="s">
        <v>145</v>
      </c>
      <c r="D43" s="7" t="s">
        <v>53</v>
      </c>
      <c r="E43" s="7" t="s">
        <v>6</v>
      </c>
      <c r="F43" s="15">
        <v>7041</v>
      </c>
      <c r="G43" s="14" t="s">
        <v>236</v>
      </c>
      <c r="H43" s="7" t="s">
        <v>52</v>
      </c>
      <c r="I43" s="7" t="s">
        <v>52</v>
      </c>
    </row>
    <row r="44" spans="1:9" s="6" customFormat="1" ht="45" x14ac:dyDescent="0.25">
      <c r="A44" s="7">
        <f t="shared" si="0"/>
        <v>36</v>
      </c>
      <c r="B44" s="4" t="s">
        <v>91</v>
      </c>
      <c r="C44" s="7" t="s">
        <v>145</v>
      </c>
      <c r="D44" s="7" t="s">
        <v>34</v>
      </c>
      <c r="E44" s="7" t="s">
        <v>35</v>
      </c>
      <c r="F44" s="15">
        <v>72000</v>
      </c>
      <c r="G44" s="14" t="s">
        <v>237</v>
      </c>
      <c r="H44" s="7" t="s">
        <v>52</v>
      </c>
      <c r="I44" s="7" t="s">
        <v>52</v>
      </c>
    </row>
    <row r="45" spans="1:9" s="6" customFormat="1" ht="45" x14ac:dyDescent="0.25">
      <c r="A45" s="7">
        <f t="shared" si="0"/>
        <v>37</v>
      </c>
      <c r="B45" s="4" t="s">
        <v>92</v>
      </c>
      <c r="C45" s="7" t="s">
        <v>145</v>
      </c>
      <c r="D45" s="7" t="s">
        <v>66</v>
      </c>
      <c r="E45" s="7" t="s">
        <v>13</v>
      </c>
      <c r="F45" s="15">
        <v>26539</v>
      </c>
      <c r="G45" s="14" t="s">
        <v>238</v>
      </c>
      <c r="H45" s="7" t="s">
        <v>52</v>
      </c>
      <c r="I45" s="7" t="s">
        <v>52</v>
      </c>
    </row>
    <row r="46" spans="1:9" s="6" customFormat="1" ht="60" x14ac:dyDescent="0.25">
      <c r="A46" s="7">
        <f t="shared" si="0"/>
        <v>38</v>
      </c>
      <c r="B46" s="4" t="s">
        <v>102</v>
      </c>
      <c r="C46" s="7" t="s">
        <v>146</v>
      </c>
      <c r="D46" s="7" t="s">
        <v>68</v>
      </c>
      <c r="E46" s="7" t="s">
        <v>11</v>
      </c>
      <c r="F46" s="15">
        <v>2132256</v>
      </c>
      <c r="G46" s="14" t="s">
        <v>239</v>
      </c>
      <c r="H46" s="7" t="s">
        <v>12</v>
      </c>
      <c r="I46" s="7" t="s">
        <v>297</v>
      </c>
    </row>
    <row r="47" spans="1:9" s="6" customFormat="1" ht="60" x14ac:dyDescent="0.25">
      <c r="A47" s="7">
        <f t="shared" si="0"/>
        <v>39</v>
      </c>
      <c r="B47" s="4" t="s">
        <v>103</v>
      </c>
      <c r="C47" s="7" t="s">
        <v>146</v>
      </c>
      <c r="D47" s="7" t="s">
        <v>68</v>
      </c>
      <c r="E47" s="7" t="s">
        <v>11</v>
      </c>
      <c r="F47" s="15">
        <v>166882</v>
      </c>
      <c r="G47" s="14" t="s">
        <v>240</v>
      </c>
      <c r="H47" s="7" t="s">
        <v>12</v>
      </c>
      <c r="I47" s="7" t="s">
        <v>298</v>
      </c>
    </row>
    <row r="48" spans="1:9" s="6" customFormat="1" ht="60" x14ac:dyDescent="0.25">
      <c r="A48" s="7">
        <f t="shared" si="0"/>
        <v>40</v>
      </c>
      <c r="B48" s="4" t="s">
        <v>104</v>
      </c>
      <c r="C48" s="7" t="s">
        <v>146</v>
      </c>
      <c r="D48" s="7" t="s">
        <v>68</v>
      </c>
      <c r="E48" s="7" t="s">
        <v>11</v>
      </c>
      <c r="F48" s="15">
        <v>343910</v>
      </c>
      <c r="G48" s="14" t="s">
        <v>241</v>
      </c>
      <c r="H48" s="7" t="s">
        <v>12</v>
      </c>
      <c r="I48" s="7" t="s">
        <v>299</v>
      </c>
    </row>
    <row r="49" spans="1:9" s="6" customFormat="1" ht="75" x14ac:dyDescent="0.25">
      <c r="A49" s="7">
        <f t="shared" si="0"/>
        <v>41</v>
      </c>
      <c r="B49" s="4" t="s">
        <v>105</v>
      </c>
      <c r="C49" s="7" t="s">
        <v>146</v>
      </c>
      <c r="D49" s="7" t="s">
        <v>164</v>
      </c>
      <c r="E49" s="7" t="s">
        <v>193</v>
      </c>
      <c r="F49" s="15">
        <v>74000</v>
      </c>
      <c r="G49" s="14" t="s">
        <v>242</v>
      </c>
      <c r="H49" s="7" t="s">
        <v>3</v>
      </c>
      <c r="I49" s="7" t="s">
        <v>300</v>
      </c>
    </row>
    <row r="50" spans="1:9" s="6" customFormat="1" ht="75" x14ac:dyDescent="0.25">
      <c r="A50" s="7">
        <f t="shared" si="0"/>
        <v>42</v>
      </c>
      <c r="B50" s="4" t="s">
        <v>106</v>
      </c>
      <c r="C50" s="7" t="s">
        <v>146</v>
      </c>
      <c r="D50" s="7" t="s">
        <v>165</v>
      </c>
      <c r="E50" s="7" t="s">
        <v>194</v>
      </c>
      <c r="F50" s="15">
        <v>56000</v>
      </c>
      <c r="G50" s="14" t="s">
        <v>242</v>
      </c>
      <c r="H50" s="7" t="s">
        <v>3</v>
      </c>
      <c r="I50" s="7" t="s">
        <v>300</v>
      </c>
    </row>
    <row r="51" spans="1:9" s="6" customFormat="1" ht="75" x14ac:dyDescent="0.25">
      <c r="A51" s="7">
        <f t="shared" si="0"/>
        <v>43</v>
      </c>
      <c r="B51" s="4" t="s">
        <v>107</v>
      </c>
      <c r="C51" s="7" t="s">
        <v>146</v>
      </c>
      <c r="D51" s="7" t="s">
        <v>166</v>
      </c>
      <c r="E51" s="7" t="s">
        <v>195</v>
      </c>
      <c r="F51" s="15">
        <v>86400</v>
      </c>
      <c r="G51" s="14" t="s">
        <v>243</v>
      </c>
      <c r="H51" s="7" t="s">
        <v>5</v>
      </c>
      <c r="I51" s="7" t="s">
        <v>301</v>
      </c>
    </row>
    <row r="52" spans="1:9" s="6" customFormat="1" ht="75" x14ac:dyDescent="0.25">
      <c r="A52" s="7">
        <f t="shared" si="0"/>
        <v>44</v>
      </c>
      <c r="B52" s="4" t="s">
        <v>108</v>
      </c>
      <c r="C52" s="7" t="s">
        <v>146</v>
      </c>
      <c r="D52" s="7" t="s">
        <v>72</v>
      </c>
      <c r="E52" s="7" t="s">
        <v>73</v>
      </c>
      <c r="F52" s="15">
        <v>30600</v>
      </c>
      <c r="G52" s="14" t="s">
        <v>244</v>
      </c>
      <c r="H52" s="7" t="s">
        <v>5</v>
      </c>
      <c r="I52" s="7" t="s">
        <v>302</v>
      </c>
    </row>
    <row r="53" spans="1:9" s="6" customFormat="1" ht="75" x14ac:dyDescent="0.25">
      <c r="A53" s="7">
        <f t="shared" si="0"/>
        <v>45</v>
      </c>
      <c r="B53" s="4" t="s">
        <v>109</v>
      </c>
      <c r="C53" s="7" t="s">
        <v>146</v>
      </c>
      <c r="D53" s="7" t="s">
        <v>167</v>
      </c>
      <c r="E53" s="7" t="s">
        <v>196</v>
      </c>
      <c r="F53" s="15">
        <v>81000</v>
      </c>
      <c r="G53" s="14" t="s">
        <v>245</v>
      </c>
      <c r="H53" s="7" t="s">
        <v>5</v>
      </c>
      <c r="I53" s="7" t="s">
        <v>303</v>
      </c>
    </row>
    <row r="54" spans="1:9" s="6" customFormat="1" ht="75" x14ac:dyDescent="0.25">
      <c r="A54" s="7">
        <f t="shared" si="0"/>
        <v>46</v>
      </c>
      <c r="B54" s="4" t="s">
        <v>110</v>
      </c>
      <c r="C54" s="7" t="s">
        <v>146</v>
      </c>
      <c r="D54" s="7" t="s">
        <v>72</v>
      </c>
      <c r="E54" s="7" t="s">
        <v>73</v>
      </c>
      <c r="F54" s="15">
        <v>1484100</v>
      </c>
      <c r="G54" s="14" t="s">
        <v>246</v>
      </c>
      <c r="H54" s="7" t="s">
        <v>5</v>
      </c>
      <c r="I54" s="7" t="s">
        <v>304</v>
      </c>
    </row>
    <row r="55" spans="1:9" s="6" customFormat="1" ht="75" x14ac:dyDescent="0.25">
      <c r="A55" s="7">
        <f t="shared" si="0"/>
        <v>47</v>
      </c>
      <c r="B55" s="4" t="s">
        <v>111</v>
      </c>
      <c r="C55" s="7" t="s">
        <v>146</v>
      </c>
      <c r="D55" s="7" t="s">
        <v>168</v>
      </c>
      <c r="E55" s="7" t="s">
        <v>197</v>
      </c>
      <c r="F55" s="15">
        <v>109000</v>
      </c>
      <c r="G55" s="14" t="s">
        <v>247</v>
      </c>
      <c r="H55" s="7" t="s">
        <v>5</v>
      </c>
      <c r="I55" s="7" t="s">
        <v>305</v>
      </c>
    </row>
    <row r="56" spans="1:9" s="6" customFormat="1" ht="75" x14ac:dyDescent="0.25">
      <c r="A56" s="7">
        <f t="shared" si="0"/>
        <v>48</v>
      </c>
      <c r="B56" s="4" t="s">
        <v>112</v>
      </c>
      <c r="C56" s="7" t="s">
        <v>146</v>
      </c>
      <c r="D56" s="7" t="s">
        <v>168</v>
      </c>
      <c r="E56" s="7" t="s">
        <v>197</v>
      </c>
      <c r="F56" s="15">
        <v>135000</v>
      </c>
      <c r="G56" s="14" t="s">
        <v>248</v>
      </c>
      <c r="H56" s="7" t="s">
        <v>5</v>
      </c>
      <c r="I56" s="7" t="s">
        <v>300</v>
      </c>
    </row>
    <row r="57" spans="1:9" s="6" customFormat="1" ht="75" x14ac:dyDescent="0.25">
      <c r="A57" s="7">
        <f t="shared" si="0"/>
        <v>49</v>
      </c>
      <c r="B57" s="4" t="s">
        <v>113</v>
      </c>
      <c r="C57" s="7" t="s">
        <v>146</v>
      </c>
      <c r="D57" s="7" t="s">
        <v>72</v>
      </c>
      <c r="E57" s="7" t="s">
        <v>73</v>
      </c>
      <c r="F57" s="15">
        <v>802304</v>
      </c>
      <c r="G57" s="14" t="s">
        <v>249</v>
      </c>
      <c r="H57" s="7" t="s">
        <v>5</v>
      </c>
      <c r="I57" s="7" t="s">
        <v>306</v>
      </c>
    </row>
    <row r="58" spans="1:9" s="6" customFormat="1" ht="75" x14ac:dyDescent="0.25">
      <c r="A58" s="7">
        <f t="shared" si="0"/>
        <v>50</v>
      </c>
      <c r="B58" s="4" t="s">
        <v>114</v>
      </c>
      <c r="C58" s="7" t="s">
        <v>146</v>
      </c>
      <c r="D58" s="7" t="s">
        <v>169</v>
      </c>
      <c r="E58" s="7" t="s">
        <v>198</v>
      </c>
      <c r="F58" s="15">
        <v>30000</v>
      </c>
      <c r="G58" s="14" t="s">
        <v>250</v>
      </c>
      <c r="H58" s="7" t="s">
        <v>5</v>
      </c>
      <c r="I58" s="7" t="s">
        <v>307</v>
      </c>
    </row>
    <row r="59" spans="1:9" s="6" customFormat="1" ht="45" x14ac:dyDescent="0.25">
      <c r="A59" s="7">
        <f t="shared" si="0"/>
        <v>51</v>
      </c>
      <c r="B59" s="4" t="s">
        <v>115</v>
      </c>
      <c r="C59" s="7" t="s">
        <v>146</v>
      </c>
      <c r="D59" s="7" t="s">
        <v>170</v>
      </c>
      <c r="E59" s="7" t="s">
        <v>199</v>
      </c>
      <c r="F59" s="15">
        <v>790272</v>
      </c>
      <c r="G59" s="14" t="s">
        <v>251</v>
      </c>
      <c r="H59" s="7" t="s">
        <v>5</v>
      </c>
      <c r="I59" s="7" t="s">
        <v>308</v>
      </c>
    </row>
    <row r="60" spans="1:9" s="6" customFormat="1" ht="75" x14ac:dyDescent="0.25">
      <c r="A60" s="7">
        <f t="shared" si="0"/>
        <v>52</v>
      </c>
      <c r="B60" s="4" t="s">
        <v>116</v>
      </c>
      <c r="C60" s="7" t="s">
        <v>146</v>
      </c>
      <c r="D60" s="7" t="s">
        <v>171</v>
      </c>
      <c r="E60" s="7" t="s">
        <v>200</v>
      </c>
      <c r="F60" s="15">
        <v>75600</v>
      </c>
      <c r="G60" s="14" t="s">
        <v>252</v>
      </c>
      <c r="H60" s="7" t="s">
        <v>5</v>
      </c>
      <c r="I60" s="7" t="s">
        <v>309</v>
      </c>
    </row>
    <row r="61" spans="1:9" s="6" customFormat="1" ht="75" x14ac:dyDescent="0.25">
      <c r="A61" s="7">
        <f t="shared" si="0"/>
        <v>53</v>
      </c>
      <c r="B61" s="4" t="s">
        <v>117</v>
      </c>
      <c r="C61" s="7" t="s">
        <v>146</v>
      </c>
      <c r="D61" s="7" t="s">
        <v>36</v>
      </c>
      <c r="E61" s="7" t="s">
        <v>37</v>
      </c>
      <c r="F61" s="15">
        <v>351688</v>
      </c>
      <c r="G61" s="14" t="s">
        <v>253</v>
      </c>
      <c r="H61" s="7" t="s">
        <v>2</v>
      </c>
      <c r="I61" s="7" t="s">
        <v>310</v>
      </c>
    </row>
    <row r="62" spans="1:9" s="6" customFormat="1" ht="60" x14ac:dyDescent="0.25">
      <c r="A62" s="7">
        <f t="shared" si="0"/>
        <v>54</v>
      </c>
      <c r="B62" s="4" t="s">
        <v>118</v>
      </c>
      <c r="C62" s="7" t="s">
        <v>146</v>
      </c>
      <c r="D62" s="7" t="s">
        <v>36</v>
      </c>
      <c r="E62" s="7" t="s">
        <v>37</v>
      </c>
      <c r="F62" s="15">
        <v>114857</v>
      </c>
      <c r="G62" s="14" t="s">
        <v>254</v>
      </c>
      <c r="H62" s="7" t="s">
        <v>2</v>
      </c>
      <c r="I62" s="7" t="s">
        <v>311</v>
      </c>
    </row>
    <row r="63" spans="1:9" s="6" customFormat="1" ht="75" x14ac:dyDescent="0.25">
      <c r="A63" s="7">
        <f t="shared" si="0"/>
        <v>55</v>
      </c>
      <c r="B63" s="4" t="s">
        <v>119</v>
      </c>
      <c r="C63" s="7" t="s">
        <v>146</v>
      </c>
      <c r="D63" s="7" t="s">
        <v>36</v>
      </c>
      <c r="E63" s="7" t="s">
        <v>37</v>
      </c>
      <c r="F63" s="15">
        <v>829600</v>
      </c>
      <c r="G63" s="14" t="s">
        <v>255</v>
      </c>
      <c r="H63" s="7" t="s">
        <v>2</v>
      </c>
      <c r="I63" s="7" t="s">
        <v>312</v>
      </c>
    </row>
    <row r="64" spans="1:9" s="6" customFormat="1" ht="75" x14ac:dyDescent="0.25">
      <c r="A64" s="7">
        <f t="shared" si="0"/>
        <v>56</v>
      </c>
      <c r="B64" s="4" t="s">
        <v>120</v>
      </c>
      <c r="C64" s="7" t="s">
        <v>146</v>
      </c>
      <c r="D64" s="7" t="s">
        <v>172</v>
      </c>
      <c r="E64" s="7" t="s">
        <v>201</v>
      </c>
      <c r="F64" s="15">
        <v>1819155</v>
      </c>
      <c r="G64" s="14" t="s">
        <v>256</v>
      </c>
      <c r="H64" s="7" t="s">
        <v>2</v>
      </c>
      <c r="I64" s="7" t="s">
        <v>313</v>
      </c>
    </row>
    <row r="65" spans="1:9" s="6" customFormat="1" ht="60" x14ac:dyDescent="0.25">
      <c r="A65" s="7">
        <f t="shared" si="0"/>
        <v>57</v>
      </c>
      <c r="B65" s="4" t="s">
        <v>121</v>
      </c>
      <c r="C65" s="7" t="s">
        <v>147</v>
      </c>
      <c r="D65" s="7" t="s">
        <v>170</v>
      </c>
      <c r="E65" s="7" t="s">
        <v>199</v>
      </c>
      <c r="F65" s="15">
        <v>1377000</v>
      </c>
      <c r="G65" s="14" t="s">
        <v>257</v>
      </c>
      <c r="H65" s="7" t="s">
        <v>5</v>
      </c>
      <c r="I65" s="7" t="s">
        <v>314</v>
      </c>
    </row>
    <row r="66" spans="1:9" s="6" customFormat="1" ht="75" x14ac:dyDescent="0.25">
      <c r="A66" s="7">
        <f t="shared" si="0"/>
        <v>58</v>
      </c>
      <c r="B66" s="4" t="s">
        <v>122</v>
      </c>
      <c r="C66" s="7" t="s">
        <v>147</v>
      </c>
      <c r="D66" s="7" t="s">
        <v>170</v>
      </c>
      <c r="E66" s="7" t="s">
        <v>199</v>
      </c>
      <c r="F66" s="15">
        <v>617703</v>
      </c>
      <c r="G66" s="14" t="s">
        <v>258</v>
      </c>
      <c r="H66" s="7" t="s">
        <v>5</v>
      </c>
      <c r="I66" s="7" t="s">
        <v>301</v>
      </c>
    </row>
    <row r="67" spans="1:9" s="6" customFormat="1" ht="75" x14ac:dyDescent="0.25">
      <c r="A67" s="7">
        <f t="shared" si="0"/>
        <v>59</v>
      </c>
      <c r="B67" s="4" t="s">
        <v>123</v>
      </c>
      <c r="C67" s="7" t="s">
        <v>147</v>
      </c>
      <c r="D67" s="7" t="s">
        <v>70</v>
      </c>
      <c r="E67" s="7" t="s">
        <v>4</v>
      </c>
      <c r="F67" s="15">
        <v>38474</v>
      </c>
      <c r="G67" s="14" t="s">
        <v>259</v>
      </c>
      <c r="H67" s="7" t="s">
        <v>27</v>
      </c>
      <c r="I67" s="7" t="s">
        <v>315</v>
      </c>
    </row>
    <row r="68" spans="1:9" s="6" customFormat="1" ht="75" x14ac:dyDescent="0.25">
      <c r="A68" s="7">
        <f t="shared" si="0"/>
        <v>60</v>
      </c>
      <c r="B68" s="4" t="s">
        <v>124</v>
      </c>
      <c r="C68" s="7" t="s">
        <v>147</v>
      </c>
      <c r="D68" s="7" t="s">
        <v>173</v>
      </c>
      <c r="E68" s="7" t="s">
        <v>202</v>
      </c>
      <c r="F68" s="15">
        <v>38474</v>
      </c>
      <c r="G68" s="14" t="s">
        <v>260</v>
      </c>
      <c r="H68" s="7" t="s">
        <v>27</v>
      </c>
      <c r="I68" s="7" t="s">
        <v>316</v>
      </c>
    </row>
    <row r="69" spans="1:9" s="6" customFormat="1" ht="75" x14ac:dyDescent="0.25">
      <c r="A69" s="7">
        <f t="shared" si="0"/>
        <v>61</v>
      </c>
      <c r="B69" s="4" t="s">
        <v>125</v>
      </c>
      <c r="C69" s="7" t="s">
        <v>147</v>
      </c>
      <c r="D69" s="7" t="s">
        <v>170</v>
      </c>
      <c r="E69" s="7" t="s">
        <v>199</v>
      </c>
      <c r="F69" s="15">
        <v>38474</v>
      </c>
      <c r="G69" s="14" t="s">
        <v>261</v>
      </c>
      <c r="H69" s="7" t="s">
        <v>27</v>
      </c>
      <c r="I69" s="7" t="s">
        <v>317</v>
      </c>
    </row>
    <row r="70" spans="1:9" s="6" customFormat="1" ht="60" x14ac:dyDescent="0.25">
      <c r="A70" s="7">
        <f t="shared" si="0"/>
        <v>62</v>
      </c>
      <c r="B70" s="4" t="s">
        <v>126</v>
      </c>
      <c r="C70" s="7" t="s">
        <v>147</v>
      </c>
      <c r="D70" s="7" t="s">
        <v>76</v>
      </c>
      <c r="E70" s="7" t="s">
        <v>77</v>
      </c>
      <c r="F70" s="15">
        <v>19237</v>
      </c>
      <c r="G70" s="14" t="s">
        <v>262</v>
      </c>
      <c r="H70" s="7" t="s">
        <v>27</v>
      </c>
      <c r="I70" s="7" t="s">
        <v>318</v>
      </c>
    </row>
    <row r="71" spans="1:9" s="6" customFormat="1" ht="60" x14ac:dyDescent="0.25">
      <c r="A71" s="7">
        <f t="shared" si="0"/>
        <v>63</v>
      </c>
      <c r="B71" s="4" t="s">
        <v>127</v>
      </c>
      <c r="C71" s="7" t="s">
        <v>147</v>
      </c>
      <c r="D71" s="7" t="s">
        <v>174</v>
      </c>
      <c r="E71" s="7" t="s">
        <v>203</v>
      </c>
      <c r="F71" s="15">
        <v>19237</v>
      </c>
      <c r="G71" s="14" t="s">
        <v>263</v>
      </c>
      <c r="H71" s="7" t="s">
        <v>27</v>
      </c>
      <c r="I71" s="7" t="s">
        <v>319</v>
      </c>
    </row>
    <row r="72" spans="1:9" s="6" customFormat="1" ht="75" x14ac:dyDescent="0.25">
      <c r="A72" s="7">
        <f t="shared" si="0"/>
        <v>64</v>
      </c>
      <c r="B72" s="4" t="s">
        <v>128</v>
      </c>
      <c r="C72" s="7" t="s">
        <v>147</v>
      </c>
      <c r="D72" s="7" t="s">
        <v>175</v>
      </c>
      <c r="E72" s="7" t="s">
        <v>204</v>
      </c>
      <c r="F72" s="15">
        <v>19237</v>
      </c>
      <c r="G72" s="14" t="s">
        <v>264</v>
      </c>
      <c r="H72" s="7" t="s">
        <v>27</v>
      </c>
      <c r="I72" s="7" t="s">
        <v>320</v>
      </c>
    </row>
    <row r="73" spans="1:9" s="6" customFormat="1" ht="60" x14ac:dyDescent="0.25">
      <c r="A73" s="7">
        <f t="shared" si="0"/>
        <v>65</v>
      </c>
      <c r="B73" s="4" t="s">
        <v>129</v>
      </c>
      <c r="C73" s="7" t="s">
        <v>147</v>
      </c>
      <c r="D73" s="7" t="s">
        <v>70</v>
      </c>
      <c r="E73" s="7" t="s">
        <v>4</v>
      </c>
      <c r="F73" s="15">
        <v>19237</v>
      </c>
      <c r="G73" s="14" t="s">
        <v>265</v>
      </c>
      <c r="H73" s="7" t="s">
        <v>27</v>
      </c>
      <c r="I73" s="7" t="s">
        <v>321</v>
      </c>
    </row>
    <row r="74" spans="1:9" s="6" customFormat="1" ht="60" x14ac:dyDescent="0.25">
      <c r="A74" s="7">
        <f t="shared" si="0"/>
        <v>66</v>
      </c>
      <c r="B74" s="4" t="s">
        <v>130</v>
      </c>
      <c r="C74" s="7" t="s">
        <v>147</v>
      </c>
      <c r="D74" s="7" t="s">
        <v>173</v>
      </c>
      <c r="E74" s="7" t="s">
        <v>202</v>
      </c>
      <c r="F74" s="15">
        <v>19237</v>
      </c>
      <c r="G74" s="14" t="s">
        <v>266</v>
      </c>
      <c r="H74" s="7" t="s">
        <v>27</v>
      </c>
      <c r="I74" s="7" t="s">
        <v>322</v>
      </c>
    </row>
    <row r="75" spans="1:9" s="6" customFormat="1" ht="60" x14ac:dyDescent="0.25">
      <c r="A75" s="7">
        <f t="shared" ref="A75:A79" si="1">A74+1</f>
        <v>67</v>
      </c>
      <c r="B75" s="4" t="s">
        <v>131</v>
      </c>
      <c r="C75" s="7" t="s">
        <v>147</v>
      </c>
      <c r="D75" s="7" t="s">
        <v>170</v>
      </c>
      <c r="E75" s="7" t="s">
        <v>199</v>
      </c>
      <c r="F75" s="15">
        <v>19237</v>
      </c>
      <c r="G75" s="14" t="s">
        <v>267</v>
      </c>
      <c r="H75" s="7" t="s">
        <v>27</v>
      </c>
      <c r="I75" s="7" t="s">
        <v>323</v>
      </c>
    </row>
    <row r="76" spans="1:9" s="6" customFormat="1" ht="75" x14ac:dyDescent="0.25">
      <c r="A76" s="7">
        <f t="shared" si="1"/>
        <v>68</v>
      </c>
      <c r="B76" s="4" t="s">
        <v>132</v>
      </c>
      <c r="C76" s="7" t="s">
        <v>147</v>
      </c>
      <c r="D76" s="7" t="s">
        <v>72</v>
      </c>
      <c r="E76" s="7" t="s">
        <v>73</v>
      </c>
      <c r="F76" s="15">
        <v>38474</v>
      </c>
      <c r="G76" s="14" t="s">
        <v>268</v>
      </c>
      <c r="H76" s="7" t="s">
        <v>27</v>
      </c>
      <c r="I76" s="7" t="s">
        <v>324</v>
      </c>
    </row>
    <row r="77" spans="1:9" s="6" customFormat="1" ht="60" x14ac:dyDescent="0.25">
      <c r="A77" s="7">
        <f t="shared" si="1"/>
        <v>69</v>
      </c>
      <c r="B77" s="4" t="s">
        <v>133</v>
      </c>
      <c r="C77" s="7" t="s">
        <v>147</v>
      </c>
      <c r="D77" s="7" t="s">
        <v>175</v>
      </c>
      <c r="E77" s="7" t="s">
        <v>204</v>
      </c>
      <c r="F77" s="15">
        <v>19237</v>
      </c>
      <c r="G77" s="14" t="s">
        <v>269</v>
      </c>
      <c r="H77" s="7" t="s">
        <v>27</v>
      </c>
      <c r="I77" s="7" t="s">
        <v>325</v>
      </c>
    </row>
    <row r="78" spans="1:9" s="6" customFormat="1" ht="75" x14ac:dyDescent="0.25">
      <c r="A78" s="7">
        <f t="shared" si="1"/>
        <v>70</v>
      </c>
      <c r="B78" s="4" t="s">
        <v>134</v>
      </c>
      <c r="C78" s="7" t="s">
        <v>147</v>
      </c>
      <c r="D78" s="7" t="s">
        <v>176</v>
      </c>
      <c r="E78" s="7" t="s">
        <v>205</v>
      </c>
      <c r="F78" s="15">
        <v>37800</v>
      </c>
      <c r="G78" s="14" t="s">
        <v>270</v>
      </c>
      <c r="H78" s="7" t="s">
        <v>5</v>
      </c>
      <c r="I78" s="7" t="s">
        <v>304</v>
      </c>
    </row>
    <row r="79" spans="1:9" s="6" customFormat="1" ht="75" x14ac:dyDescent="0.25">
      <c r="A79" s="7">
        <f t="shared" si="1"/>
        <v>71</v>
      </c>
      <c r="B79" s="4" t="s">
        <v>135</v>
      </c>
      <c r="C79" s="7" t="s">
        <v>147</v>
      </c>
      <c r="D79" s="7" t="s">
        <v>167</v>
      </c>
      <c r="E79" s="7" t="s">
        <v>196</v>
      </c>
      <c r="F79" s="15">
        <v>86400</v>
      </c>
      <c r="G79" s="14" t="s">
        <v>271</v>
      </c>
      <c r="H79" s="7" t="s">
        <v>5</v>
      </c>
      <c r="I79" s="7" t="s">
        <v>326</v>
      </c>
    </row>
    <row r="80" spans="1:9" s="6" customFormat="1" x14ac:dyDescent="0.25">
      <c r="C80" s="11"/>
      <c r="D80" s="11"/>
      <c r="E80" s="3" t="s">
        <v>327</v>
      </c>
      <c r="F80" s="11"/>
      <c r="G80" s="11"/>
      <c r="H80" s="11"/>
      <c r="I80" s="11"/>
    </row>
    <row r="81" spans="5:6" x14ac:dyDescent="0.25">
      <c r="E81" s="3" t="s">
        <v>93</v>
      </c>
      <c r="F81" s="13">
        <f>SUM(F9:F75)</f>
        <v>61393612</v>
      </c>
    </row>
  </sheetData>
  <mergeCells count="1">
    <mergeCell ref="G2:H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</dc:title>
  <dc:creator>Kattiza Aravena</dc:creator>
  <cp:lastModifiedBy>Brisa Araya</cp:lastModifiedBy>
  <dcterms:created xsi:type="dcterms:W3CDTF">2019-10-21T19:43:13Z</dcterms:created>
  <dcterms:modified xsi:type="dcterms:W3CDTF">2022-10-24T02:23:18Z</dcterms:modified>
</cp:coreProperties>
</file>