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. y Finanzas\Transparencia\Transparencia Activa Salud\8 Detalles Pasivo Municipal\"/>
    </mc:Choice>
  </mc:AlternateContent>
  <bookViews>
    <workbookView xWindow="0" yWindow="420" windowWidth="20490" windowHeight="6945"/>
  </bookViews>
  <sheets>
    <sheet name="2021" sheetId="4" r:id="rId1"/>
  </sheets>
  <calcPr calcId="152511"/>
</workbook>
</file>

<file path=xl/calcChain.xml><?xml version="1.0" encoding="utf-8"?>
<calcChain xmlns="http://schemas.openxmlformats.org/spreadsheetml/2006/main">
  <c r="F42" i="4" l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</calcChain>
</file>

<file path=xl/sharedStrings.xml><?xml version="1.0" encoding="utf-8"?>
<sst xmlns="http://schemas.openxmlformats.org/spreadsheetml/2006/main" count="240" uniqueCount="172">
  <si>
    <t>DEPARTAMENTO DE CONTABILIDAD</t>
  </si>
  <si>
    <t>DECRETOS SIN EGRESOS PAGADOS</t>
  </si>
  <si>
    <t>FACTURA</t>
  </si>
  <si>
    <t>RODDY ZAPATA RIVEROS</t>
  </si>
  <si>
    <t>BOLETA DE HONORARIOS ELECTRONICA</t>
  </si>
  <si>
    <t>HDI SEGUROS S.A.</t>
  </si>
  <si>
    <t>MUTUAL DE SEGUROS DE</t>
  </si>
  <si>
    <t>SEGUROS VIDA SECURIT</t>
  </si>
  <si>
    <t>FUNDACION ARTURO LOP</t>
  </si>
  <si>
    <t>IMME POSTA RURAL QUI</t>
  </si>
  <si>
    <t>BPC SERVICIOS Y NEGO</t>
  </si>
  <si>
    <t>SUCESION LUIS GUILLE</t>
  </si>
  <si>
    <t>INVERSIONES Y SERVIC</t>
  </si>
  <si>
    <t>I. MUNICIPALIDAD DE  MARIA ELENA</t>
  </si>
  <si>
    <t>SECTOR SALUD</t>
  </si>
  <si>
    <t>DECRETO</t>
  </si>
  <si>
    <t>FECHA</t>
  </si>
  <si>
    <t>RUT</t>
  </si>
  <si>
    <t>NOMBRE</t>
  </si>
  <si>
    <t>MONTO</t>
  </si>
  <si>
    <t>GLOSA</t>
  </si>
  <si>
    <t>DOCUMENTO</t>
  </si>
  <si>
    <t>Nº DCTO.</t>
  </si>
  <si>
    <t>818</t>
  </si>
  <si>
    <t>DECRETO VIATICO</t>
  </si>
  <si>
    <t>823</t>
  </si>
  <si>
    <t>824</t>
  </si>
  <si>
    <t>828</t>
  </si>
  <si>
    <t>829</t>
  </si>
  <si>
    <t xml:space="preserve"> 018843416-9</t>
  </si>
  <si>
    <t>JAEL ANDREA OLIVARES</t>
  </si>
  <si>
    <t>830</t>
  </si>
  <si>
    <t>841</t>
  </si>
  <si>
    <t>861</t>
  </si>
  <si>
    <t xml:space="preserve"> 099301000-6</t>
  </si>
  <si>
    <t/>
  </si>
  <si>
    <t xml:space="preserve"> 099231000-6</t>
  </si>
  <si>
    <t xml:space="preserve"> 082878900-7</t>
  </si>
  <si>
    <t xml:space="preserve"> 070015730-k</t>
  </si>
  <si>
    <t xml:space="preserve">CHILENA CONSOLIDADA </t>
  </si>
  <si>
    <t xml:space="preserve"> 017179953-8</t>
  </si>
  <si>
    <t>YESSENIA ARELLANO MU</t>
  </si>
  <si>
    <t xml:space="preserve"> 017861261-1</t>
  </si>
  <si>
    <t>1</t>
  </si>
  <si>
    <t xml:space="preserve"> 016734742-8</t>
  </si>
  <si>
    <t>VICTOR CORTES YAÑEZ</t>
  </si>
  <si>
    <t>PAGO POR LA PRESTACION DE SERVICIOS. SE ADJUNTA BOLETA N° 3 31/08/18 $ 298.111.- BOLETA N° 4 20/12/18 $ 247.200.-NOMINA.-ORD N° 039 20/12/18.- DECRETO EXENTO N° 1954 29/08/18..- CONTRATO DE  PRESTACIONES.- APRUEBA CONVENIO, RESOLUCION EXENTA N° 1364 16/04</t>
  </si>
  <si>
    <t>3</t>
  </si>
  <si>
    <t>60</t>
  </si>
  <si>
    <t xml:space="preserve"> 069253600-2</t>
  </si>
  <si>
    <t xml:space="preserve">Monto total : </t>
  </si>
  <si>
    <t>N°</t>
  </si>
  <si>
    <t xml:space="preserve"> 013646284-9</t>
  </si>
  <si>
    <t xml:space="preserve"> 015012469-7</t>
  </si>
  <si>
    <t xml:space="preserve">COOPEUCH </t>
  </si>
  <si>
    <t>SONJA GUZMAN MENAY</t>
  </si>
  <si>
    <t>FRANCIS CARVAJAL ESP</t>
  </si>
  <si>
    <t>CANCELCION POR PRESTACION DE SERVICIOS DE DENTISTA PARA PROGRAMA SEMBRANDO SONRISAS 2019.- SE ADJUNTA BOLETA DE HONORARIO N° 63 28/08/19 $ 644.000.- ORD N° 62  INFORME EJECUCION SEMBRANDO SONRISAS.- RESOLUCION EXENTA N° 765 27/02/19.- RESOLUCION EXENTA N°</t>
  </si>
  <si>
    <t>63</t>
  </si>
  <si>
    <t>819</t>
  </si>
  <si>
    <t>831</t>
  </si>
  <si>
    <t>832</t>
  </si>
  <si>
    <t>833</t>
  </si>
  <si>
    <t xml:space="preserve"> 009902348-1</t>
  </si>
  <si>
    <t xml:space="preserve"> 076121841-7</t>
  </si>
  <si>
    <t>LUIS ALBERTO NARANJO</t>
  </si>
  <si>
    <t>CANCELACION DE DIFERENCIA DE VIATICO CON PERNOCTAR DEL DIA 11/05 A LA CIUDAD DE ANTOFAGASTA, TRASLADO DE FUNCIONARIOS SEREMIA CORDON SANITARIO.- SE ADJUNTA PLANILLA DE VIATICO, AUTORIZACION DE COMETIDO. DECRETO N° 1863 09/06/20.- REPORTE DE TRASLADO.-</t>
  </si>
  <si>
    <t>FACTURA ELECTRONICA</t>
  </si>
  <si>
    <t>1863</t>
  </si>
  <si>
    <t>45</t>
  </si>
  <si>
    <t>-2020594</t>
  </si>
  <si>
    <t>-359</t>
  </si>
  <si>
    <t>91</t>
  </si>
  <si>
    <t>784</t>
  </si>
  <si>
    <t>801</t>
  </si>
  <si>
    <t>812</t>
  </si>
  <si>
    <t>813</t>
  </si>
  <si>
    <t>814</t>
  </si>
  <si>
    <t>815</t>
  </si>
  <si>
    <t>816</t>
  </si>
  <si>
    <t>817</t>
  </si>
  <si>
    <t>821</t>
  </si>
  <si>
    <t>822</t>
  </si>
  <si>
    <t>825</t>
  </si>
  <si>
    <t>834</t>
  </si>
  <si>
    <t>835</t>
  </si>
  <si>
    <t>836</t>
  </si>
  <si>
    <t>837</t>
  </si>
  <si>
    <t>838</t>
  </si>
  <si>
    <t>839</t>
  </si>
  <si>
    <t>842</t>
  </si>
  <si>
    <t>DESDE 01/01/2021 HASTA 31/12/2021</t>
  </si>
  <si>
    <t>01/01/2021</t>
  </si>
  <si>
    <t>17/02/2021</t>
  </si>
  <si>
    <t>15/12/2021</t>
  </si>
  <si>
    <t>21/12/2021</t>
  </si>
  <si>
    <t>28/12/2021</t>
  </si>
  <si>
    <t>29/12/2021</t>
  </si>
  <si>
    <t>30/12/2021</t>
  </si>
  <si>
    <t>31/12/2021</t>
  </si>
  <si>
    <t xml:space="preserve"> 016469109-8</t>
  </si>
  <si>
    <t xml:space="preserve"> 053333206-4</t>
  </si>
  <si>
    <t xml:space="preserve"> 070377400-8</t>
  </si>
  <si>
    <t xml:space="preserve"> 099185000-7</t>
  </si>
  <si>
    <t xml:space="preserve"> 014729643-6</t>
  </si>
  <si>
    <t xml:space="preserve"> 018149331-3</t>
  </si>
  <si>
    <t xml:space="preserve"> 019668243-0</t>
  </si>
  <si>
    <t xml:space="preserve"> 018361919-5</t>
  </si>
  <si>
    <t xml:space="preserve"> 076817360-5</t>
  </si>
  <si>
    <t xml:space="preserve"> 076184721-k</t>
  </si>
  <si>
    <t xml:space="preserve"> 059077290-9</t>
  </si>
  <si>
    <t xml:space="preserve"> 096657890-4</t>
  </si>
  <si>
    <t xml:space="preserve"> 018688477-9</t>
  </si>
  <si>
    <t xml:space="preserve"> 018179462-3</t>
  </si>
  <si>
    <t xml:space="preserve"> 017655814-8</t>
  </si>
  <si>
    <t xml:space="preserve"> 017861164-k</t>
  </si>
  <si>
    <t xml:space="preserve"> 015623751-5</t>
  </si>
  <si>
    <t xml:space="preserve"> 024764173-4</t>
  </si>
  <si>
    <t>JENNIFER ALEXANDRA R</t>
  </si>
  <si>
    <t>VIVIAN VALLEJOS JUST</t>
  </si>
  <si>
    <t>DAMARIS SAMBRA MALUE</t>
  </si>
  <si>
    <t>JOHANA ROJAS URQUIET</t>
  </si>
  <si>
    <t xml:space="preserve">YERALDINE  ESQUIVEL </t>
  </si>
  <si>
    <t>IMPORTADORA RM S.A.</t>
  </si>
  <si>
    <t>NIPRO MEDICAL CORPOR</t>
  </si>
  <si>
    <t>LOGROS SERVICIOS FIN</t>
  </si>
  <si>
    <t>YARITZA RAMIREZ MUÑO</t>
  </si>
  <si>
    <t>GERARDO RODRIGO ROJA</t>
  </si>
  <si>
    <t>YOSELIN MARGARITA CO</t>
  </si>
  <si>
    <t>NILMA ROJO TAPIA</t>
  </si>
  <si>
    <t>OSCAR LEIVA GONZALEZ</t>
  </si>
  <si>
    <t>KAREN ROCIO MOSQUERA</t>
  </si>
  <si>
    <t>PAGO POR ARRIENDO DE MAQUINA FOTOCOPIADORA DEL CONSULTORIO GENERAL RURAL DE MARIA ELENA, SE ADJUNTA FACTURA N° 9832 28/10/21 $ 643.128.- ( MES OCTUBRE).- FACTURA N°10030 29/11/21 $ 614.086.-  (MES NOVIEMBRE).- DETALLE DE IMPRESIONES.- OC 3146-74-CM19.- DE</t>
  </si>
  <si>
    <t>CANCELACION POR TRASLADO DE ENCOMIENDAS DEL CGRME AL HOSPITAL DE TOCOPILLA.- SE ADJUNTA FACTURA N° 861 30/11/21 $ 130.500.- DETALLE DE FACTURA.- COPIAS DE BOLETAS.- CERTIFICADO SRA. BRISA ARAYA ARAYA.- ORD N° 241 09/12/21 SRA. BRISA ARAYA ARAYA.-</t>
  </si>
  <si>
    <t>CANCELACION RETENCION JUDICIAL, POR DESCUENTO EN LA REMUNERACIÓN MES DE DICIEMBRE 2021, CORRESPONDIENTE AL DEMANDADO SR. CRISTIAN RAMIREZ PIZARRO. SE ADJUNTA LISTADO Y RESOLUCION.</t>
  </si>
  <si>
    <t>CANCELACION POR CONVENIO SEGURO DE VIDA,.- DESCONTADO EN LAS REMUNERACIONES DEL MES DICIEMBRE 2021.- SE ADJUNTA LISTADO.-</t>
  </si>
  <si>
    <t>CANCELACION POR CONVENIO PRESTAMOS OTORGADOS A FUNCIONARIOS,.- DESCONTADO EN LAS REMUNERACIONES DEL MES DICIEMBRE 2021.- SE ADJUNTA LISTADO.-</t>
  </si>
  <si>
    <t xml:space="preserve">REINTEGRO POR HORAS DE ATRASOS DE FUNCIONARIOS.- SE ADJUNTA LISTADO, DESCONTADO EN LAS REMUNERACIONES MES DE DICIEMBRE 2021.- </t>
  </si>
  <si>
    <t>CANCELACION POR LA PRESTACION DE SERVICIO COMO PSICOLOGA PARA EL PROGRAMA ELIGE VIDA SANA.- MES DE DICIEMBRE 2021.- SE ADJUNTA BH N° 25 28/12/21 $ 260.788.- CERTIFICADO SRTA. FRANCIS CARVAJAL ESPEJO, ECARGADA DEL PROGRAMA.-.- INFORME MENSUAL.-  DECRETO N°</t>
  </si>
  <si>
    <t xml:space="preserve">CANCELACION POR PRESTACION DE SERVICIO, COORDINADORA DEL PROGRAMA ELIGE VIDA SANA, MES DE DICIEMBRE 2021, SE ADJUNTA : BOLETA HONORARIO N° 31 DE FECHA 28/12-2021 $ 118.540.- CERTIFICADO.- REGISTRO DE ASISTENCIA.- INFORME MENSUAL.- DECRETO EXENTO N° 01453 </t>
  </si>
  <si>
    <t>CANCELACION POR PRESTACION DE SERVICIOS NUTRICIONAL EL MES DE DICIEMBRE  2021, EN EL CGRME.- SE ADJUNTA BH N° 60 20/12/21 $ 844.605.- INFORME MENSUAL.-  DECRETO EXENTO N° 1696 12/08/21 CONTRATO DE TRABAJO.-ORD N° 252 27/12/21 SRTA. FRANCIS CARVAJAL.-</t>
  </si>
  <si>
    <t xml:space="preserve">CANCELACION POR LA PRESTACION DE SERVICIOS COMO TENS EN EL CGRME, EXTENSION HORARIA EL DIA 08, 18 Y 19 DE  DICIEMBRE 2021.- 10:00 A 17:30 HRS.- SE ADJUNTA BH N° 84 16/12/21 $ 42.000.- BH N° 85 22/12/21 $ 84.000.-DECRETO EXENTO N° 1410 15/07/21.- CONTRATO </t>
  </si>
  <si>
    <t xml:space="preserve">CANCELACION POR LA PRESTACION DE SERVICIOS COMO TENS EN EL CGRME, EXTENSION HORARIA LOS DIAS 08, 18 Y 19 DICIEMBRE 2021, DE 10:00 A 17:00 HRS.- SE ADJUNTA BH N° 45  16/12/2021 $ 42.000.- BH N° 46  22/12/2021 $ 84.000.- DETALLE DE TRABAJO.- DECRETO EXENTO </t>
  </si>
  <si>
    <t>CANCELACION DE POR PRESTACION DE SERVICIO PROGRAMA ´ELIGE VIDA SANA´ MES DE DICIEMBRE 2021, SE ADJUNTA BOLETA DE HONORARIO N° 82 30/12/21 $ 228.189.- CERTIFICADO.- INFORME MENSUAL.- REGISTRO DE ASISTENCIA.- DECRETO EXENTO N° 1452 22/07/21.- ORD N° 252 27/</t>
  </si>
  <si>
    <t>CANCELACION POR LA COMPRA DE INSUMOS MEDICOS PARA EL CGRME.- FINANCIADO POR PROGRAMA FORTALECIMIENTO DE RRHH EN ATENCION PRIMARIA.- SE ADJUNTA FACTURA N° 6155 30/08/21 $ 1.269.992.- GUIA DE DESPACHO.- OC 3146-36-CM21.- DECRETO EXENTO N° 1548 04/08/21.- CE</t>
  </si>
  <si>
    <t xml:space="preserve">CANCELACION POR LA COMPRA DE INSUMOS MEDICOS PARA EL CGRME.- FINANCIADO POR PROGRAMA FORTALECIMIENTO DE RRHH EN ATENCION PRIMARIA.- SE ADJUNTA FACTURA N° 10367 06/08/21 $ 689.605.- CERTIFICAO DE ANOTACION EN EL REGISTRO.- OC 3146-35-CM21.- DECRETO EXENTO </t>
  </si>
  <si>
    <t>CANCELACION POR LA COMPRA DE INSUMOS MEDICOS PARA EL CGRME.- FINANCIADO POR PROGRAMA FORTALECIMIENTO DE RRHH EN ATENCION PRIMARIA.- SE ADJUNTA FACTURA N° 226256 25/08/21 $ 85.177.-  OC 3146-39-CM21.- DECRETO EXENTO N° 1548 04/08/21.- CERTIFICADO DE DISPON</t>
  </si>
  <si>
    <t xml:space="preserve">CANCELACION POR LA COMPRA DE INSUMOS MEDICOS PARA EL CGRME.- FINANCIADO POR PROGRAMA FORTALECIMIENTO DE RRHH EN ATENCION PRIMARIA.- SE ADJUNTA FACTURA N° 15108 31/08/21 $ 698.378.- CERTIFICAO DE ANOTACION EN EL REGISTRO.- OC 3146-47-CM21.- DECRETO EXENTO </t>
  </si>
  <si>
    <t>CANCELACION POR PRESTACION DE SERVICIOS EN REFUERZO CAMPAÑA ESCOLAR COVID-19 ESTUDIANTES DE 03 A 11 AÑOS. FINANCIADO POR EL PROGRAMA FORTALECIMIENTO DE RRHH EN ATENCION PRIMARIA DE LA RED ASISTENCIAL.- SE ADJUNTA BH N° 7 29/12/21 $ 518.000.- RESUSMEN DE P</t>
  </si>
  <si>
    <t>CANCELACION POR PRESTACION DE SERVICIOS EN REFUERZO CAMPAÑA ESCOLAR COVID-19 ESTUDIANTES DE 03 A 11 AÑOS. FINANCIADO POR EL PROGRAMA FORTALECIMIENTO DE RRHH EN ATENCION PRIMARIA DE LA RED ASISTENCIAL.- SE ADJUNTA BH N° 7 29/12/21 $ 329.000.- RESUSMEN DE P</t>
  </si>
  <si>
    <t xml:space="preserve">CANCELACION POR PRESTACION DE SERVICIOS EN REFUERZO CAMPAÑA ESCOLAR COVID-19 ESTUDIANTES DE 03 A 11 AÑOS. FINANCIADO POR EL PROGRAMA FORTALECIMIENTO DE RRHH EN ATENCION PRIMARIA DE LA RED ASISTENCIAL.- SE ADJUNTA BH N° 42 30/12/21 $ 469.000.- RESUSMEN DE </t>
  </si>
  <si>
    <t>CANCELACION POR PRESTACION DE SERVICIOS EN REFUERZO CAMPAÑA ESCOLAR COVID-19 ESTUDIANTES DE 03 A 11 AÑOS. FINANCIADO POR EL PROGRAMA FORTALECIMIENTO DE RRHH EN ATENCION PRIMARIA DE LA RED ASISTENCIAL.- SE ADJUNTA BH N° 9 29/12/21 $ 119.000.- RESUSMEN DE P</t>
  </si>
  <si>
    <t>CANCELACION POR PRESTACION DE SERVICIOS EN REFUERZO CAMPAÑA ESCOLAR COVID-19 ESTUDIANTES DE 03 A 11 AÑOS. FINANCIADO POR EL PROGRAMA FORTALECIMIENTO DE RRHH EN ATENCION PRIMARIA DE LA RED ASISTENCIAL.- SE ADJUNTA BH N° 1 30/12/21 $ 161.000.- RESUSMEN DE P</t>
  </si>
  <si>
    <t>CANCELACION POR PRESTACION DE SERVICIOS EN REFUERZO CAMPAÑA ESCOLAR COVID-19 ESTUDIANTES DE 03 A 11 AÑOS. FINANCIADO POR EL PROGRAMA FORTALECIMIENTO DE RRHH EN ATENCION PRIMARIA DE LA RED ASISTENCIAL.- SE ADJUNTA BH N° 1 29/12/21 $ 227.500.- RESUSMEN DE P</t>
  </si>
  <si>
    <t>CANCELACION POR LA PRESTACION DE SERVICIOS EN EL CGRME.- PROGRAMA TTA MES DE JUNIO Y AGOSTO 2021.- SE ADJUNTA BH N°258 28/09/21 $ 238.000.- BH N° 259 28/09/21 $ 340.000.-INFORME.- DETALLE DE DIAS TRABAJADOS.- REGISTRO DE ASISTENCIA.- DECRETO EXENTO N° 151</t>
  </si>
  <si>
    <t>PAGO DE BONO DESEMPEÑO COLECTIVO, BONO DESEMPEÑO VARIABLE Y BONO ZONA EXTREMA, CUARTA CUOTA 2021.</t>
  </si>
  <si>
    <t>CANCELACION  POR PRESTACION DE SERVICIO MES DE DICIEMBRE 2021 EN CRGME, FINANCIADO POR EL PROGRAMA TTA. Y 20 HRS EXTRAORDINARIA POR FINES DE SEMANA, POR BUSQUEDA DE CASOS ACTIVOS DE COVID-19. SE ADJUNTA BOLETA HON. N° 20 DE FECHA 30-12-21 $ 556.360. DECRE</t>
  </si>
  <si>
    <t>9832</t>
  </si>
  <si>
    <t>25</t>
  </si>
  <si>
    <t>31</t>
  </si>
  <si>
    <t>84</t>
  </si>
  <si>
    <t>82</t>
  </si>
  <si>
    <t>6155</t>
  </si>
  <si>
    <t>10367</t>
  </si>
  <si>
    <t>226256</t>
  </si>
  <si>
    <t>15108</t>
  </si>
  <si>
    <t>7</t>
  </si>
  <si>
    <t>42</t>
  </si>
  <si>
    <t>9</t>
  </si>
  <si>
    <t>258</t>
  </si>
  <si>
    <t>20</t>
  </si>
  <si>
    <t>Cantidad de Decretos 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</si>
</sst>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6" fillId="0" borderId="0" xfId="0" applyFont="1" applyAlignment="1">
      <alignment horizontal="centerContinuous" vertical="justify" wrapText="1"/>
    </xf>
    <xf numFmtId="0" fontId="0" fillId="0" borderId="0" xfId="0" applyAlignment="1">
      <alignment horizontal="centerContinuous" vertical="justify" wrapText="1"/>
    </xf>
    <xf numFmtId="0" fontId="18" fillId="33" borderId="0" xfId="0" applyFont="1" applyFill="1" applyAlignment="1">
      <alignment horizontal="centerContinuous" vertical="justify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left" vertical="justify" wrapText="1"/>
    </xf>
    <xf numFmtId="165" fontId="0" fillId="0" borderId="10" xfId="0" applyNumberFormat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3.140625" bestFit="1" customWidth="1"/>
    <col min="2" max="2" width="9.28515625" customWidth="1"/>
    <col min="3" max="3" width="10.7109375" customWidth="1"/>
    <col min="4" max="4" width="12.140625" bestFit="1" customWidth="1"/>
    <col min="5" max="5" width="25.7109375" bestFit="1" customWidth="1"/>
    <col min="6" max="6" width="14.140625" bestFit="1" customWidth="1"/>
    <col min="7" max="7" width="62.85546875" customWidth="1"/>
    <col min="8" max="8" width="36" bestFit="1" customWidth="1"/>
    <col min="9" max="9" width="14" bestFit="1" customWidth="1"/>
    <col min="10" max="10" width="3.5703125" customWidth="1"/>
  </cols>
  <sheetData>
    <row r="1" spans="1:9" x14ac:dyDescent="0.25">
      <c r="B1" s="3" t="s">
        <v>13</v>
      </c>
    </row>
    <row r="2" spans="1:9" x14ac:dyDescent="0.25">
      <c r="B2" s="3" t="s">
        <v>0</v>
      </c>
      <c r="G2" s="2"/>
      <c r="H2" s="2"/>
    </row>
    <row r="3" spans="1:9" x14ac:dyDescent="0.25">
      <c r="B3" s="3"/>
      <c r="G3" s="1"/>
      <c r="H3" s="1"/>
    </row>
    <row r="4" spans="1:9" x14ac:dyDescent="0.25">
      <c r="B4" s="8" t="s">
        <v>1</v>
      </c>
      <c r="C4" s="9"/>
      <c r="D4" s="9"/>
      <c r="E4" s="9"/>
      <c r="F4" s="9"/>
      <c r="G4" s="10"/>
      <c r="H4" s="10"/>
      <c r="I4" s="9"/>
    </row>
    <row r="5" spans="1:9" x14ac:dyDescent="0.25">
      <c r="B5" s="8" t="s">
        <v>91</v>
      </c>
      <c r="C5" s="9"/>
      <c r="D5" s="9"/>
      <c r="E5" s="9"/>
      <c r="F5" s="9"/>
      <c r="G5" s="10"/>
      <c r="H5" s="10"/>
      <c r="I5" s="9"/>
    </row>
    <row r="6" spans="1:9" x14ac:dyDescent="0.25">
      <c r="B6" s="8" t="s">
        <v>14</v>
      </c>
      <c r="C6" s="9"/>
      <c r="D6" s="9"/>
      <c r="E6" s="9"/>
      <c r="F6" s="9"/>
      <c r="G6" s="10"/>
      <c r="H6" s="10"/>
      <c r="I6" s="9"/>
    </row>
    <row r="8" spans="1:9" s="12" customFormat="1" x14ac:dyDescent="0.25">
      <c r="A8" s="5" t="s">
        <v>51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</row>
    <row r="9" spans="1:9" s="6" customFormat="1" ht="75" x14ac:dyDescent="0.25">
      <c r="A9" s="7">
        <v>1</v>
      </c>
      <c r="B9" s="4" t="s">
        <v>70</v>
      </c>
      <c r="C9" s="7" t="s">
        <v>92</v>
      </c>
      <c r="D9" s="7" t="s">
        <v>44</v>
      </c>
      <c r="E9" s="7" t="s">
        <v>45</v>
      </c>
      <c r="F9" s="15">
        <v>579600</v>
      </c>
      <c r="G9" s="14" t="s">
        <v>57</v>
      </c>
      <c r="H9" s="7" t="s">
        <v>4</v>
      </c>
      <c r="I9" s="7" t="s">
        <v>58</v>
      </c>
    </row>
    <row r="10" spans="1:9" s="6" customFormat="1" ht="75" x14ac:dyDescent="0.25">
      <c r="A10" s="7">
        <f>A9+1</f>
        <v>2</v>
      </c>
      <c r="B10" s="4" t="s">
        <v>71</v>
      </c>
      <c r="C10" s="7" t="s">
        <v>92</v>
      </c>
      <c r="D10" s="7" t="s">
        <v>63</v>
      </c>
      <c r="E10" s="7" t="s">
        <v>65</v>
      </c>
      <c r="F10" s="15">
        <v>28855</v>
      </c>
      <c r="G10" s="14" t="s">
        <v>66</v>
      </c>
      <c r="H10" s="7" t="s">
        <v>24</v>
      </c>
      <c r="I10" s="7" t="s">
        <v>68</v>
      </c>
    </row>
    <row r="11" spans="1:9" s="6" customFormat="1" ht="75" x14ac:dyDescent="0.25">
      <c r="A11" s="7">
        <f t="shared" ref="A11:A40" si="0">A10+1</f>
        <v>3</v>
      </c>
      <c r="B11" s="4" t="s">
        <v>72</v>
      </c>
      <c r="C11" s="7" t="s">
        <v>93</v>
      </c>
      <c r="D11" s="7" t="s">
        <v>100</v>
      </c>
      <c r="E11" s="7" t="s">
        <v>118</v>
      </c>
      <c r="F11" s="15">
        <v>490780</v>
      </c>
      <c r="G11" s="14" t="s">
        <v>46</v>
      </c>
      <c r="H11" s="7" t="s">
        <v>4</v>
      </c>
      <c r="I11" s="7" t="s">
        <v>47</v>
      </c>
    </row>
    <row r="12" spans="1:9" s="6" customFormat="1" ht="75" x14ac:dyDescent="0.25">
      <c r="A12" s="7">
        <f t="shared" si="0"/>
        <v>4</v>
      </c>
      <c r="B12" s="4" t="s">
        <v>73</v>
      </c>
      <c r="C12" s="7" t="s">
        <v>94</v>
      </c>
      <c r="D12" s="7" t="s">
        <v>64</v>
      </c>
      <c r="E12" s="7" t="s">
        <v>12</v>
      </c>
      <c r="F12" s="15">
        <v>1257214</v>
      </c>
      <c r="G12" s="14" t="s">
        <v>132</v>
      </c>
      <c r="H12" s="7" t="s">
        <v>2</v>
      </c>
      <c r="I12" s="7" t="s">
        <v>157</v>
      </c>
    </row>
    <row r="13" spans="1:9" s="6" customFormat="1" ht="75" x14ac:dyDescent="0.25">
      <c r="A13" s="7">
        <f t="shared" si="0"/>
        <v>5</v>
      </c>
      <c r="B13" s="4" t="s">
        <v>74</v>
      </c>
      <c r="C13" s="7" t="s">
        <v>95</v>
      </c>
      <c r="D13" s="7" t="s">
        <v>101</v>
      </c>
      <c r="E13" s="7" t="s">
        <v>11</v>
      </c>
      <c r="F13" s="15">
        <v>130500</v>
      </c>
      <c r="G13" s="14" t="s">
        <v>133</v>
      </c>
      <c r="H13" s="7" t="s">
        <v>67</v>
      </c>
      <c r="I13" s="7" t="s">
        <v>33</v>
      </c>
    </row>
    <row r="14" spans="1:9" s="6" customFormat="1" ht="60" x14ac:dyDescent="0.25">
      <c r="A14" s="7">
        <f t="shared" si="0"/>
        <v>6</v>
      </c>
      <c r="B14" s="4" t="s">
        <v>75</v>
      </c>
      <c r="C14" s="7" t="s">
        <v>96</v>
      </c>
      <c r="D14" s="7" t="s">
        <v>40</v>
      </c>
      <c r="E14" s="7" t="s">
        <v>41</v>
      </c>
      <c r="F14" s="15">
        <v>107205</v>
      </c>
      <c r="G14" s="14" t="s">
        <v>134</v>
      </c>
      <c r="H14" s="7" t="s">
        <v>35</v>
      </c>
      <c r="I14" s="7" t="s">
        <v>35</v>
      </c>
    </row>
    <row r="15" spans="1:9" s="6" customFormat="1" ht="45" x14ac:dyDescent="0.25">
      <c r="A15" s="7">
        <f t="shared" si="0"/>
        <v>7</v>
      </c>
      <c r="B15" s="4" t="s">
        <v>76</v>
      </c>
      <c r="C15" s="7" t="s">
        <v>96</v>
      </c>
      <c r="D15" s="7" t="s">
        <v>102</v>
      </c>
      <c r="E15" s="7" t="s">
        <v>8</v>
      </c>
      <c r="F15" s="15">
        <v>20100</v>
      </c>
      <c r="G15" s="14" t="s">
        <v>135</v>
      </c>
      <c r="H15" s="7" t="s">
        <v>35</v>
      </c>
      <c r="I15" s="7" t="s">
        <v>35</v>
      </c>
    </row>
    <row r="16" spans="1:9" s="6" customFormat="1" ht="45" x14ac:dyDescent="0.25">
      <c r="A16" s="7">
        <f t="shared" si="0"/>
        <v>8</v>
      </c>
      <c r="B16" s="4" t="s">
        <v>77</v>
      </c>
      <c r="C16" s="7" t="s">
        <v>96</v>
      </c>
      <c r="D16" s="7" t="s">
        <v>34</v>
      </c>
      <c r="E16" s="7" t="s">
        <v>7</v>
      </c>
      <c r="F16" s="15">
        <v>36280</v>
      </c>
      <c r="G16" s="14" t="s">
        <v>135</v>
      </c>
      <c r="H16" s="7" t="s">
        <v>35</v>
      </c>
      <c r="I16" s="7" t="s">
        <v>35</v>
      </c>
    </row>
    <row r="17" spans="1:9" s="6" customFormat="1" ht="45" x14ac:dyDescent="0.25">
      <c r="A17" s="7">
        <f t="shared" si="0"/>
        <v>9</v>
      </c>
      <c r="B17" s="4" t="s">
        <v>78</v>
      </c>
      <c r="C17" s="7" t="s">
        <v>96</v>
      </c>
      <c r="D17" s="7" t="s">
        <v>36</v>
      </c>
      <c r="E17" s="7" t="s">
        <v>5</v>
      </c>
      <c r="F17" s="15">
        <v>6275</v>
      </c>
      <c r="G17" s="14" t="s">
        <v>135</v>
      </c>
      <c r="H17" s="7" t="s">
        <v>35</v>
      </c>
      <c r="I17" s="7" t="s">
        <v>35</v>
      </c>
    </row>
    <row r="18" spans="1:9" s="6" customFormat="1" ht="45" x14ac:dyDescent="0.25">
      <c r="A18" s="7">
        <f t="shared" si="0"/>
        <v>10</v>
      </c>
      <c r="B18" s="4" t="s">
        <v>79</v>
      </c>
      <c r="C18" s="7" t="s">
        <v>96</v>
      </c>
      <c r="D18" s="7" t="s">
        <v>38</v>
      </c>
      <c r="E18" s="7" t="s">
        <v>6</v>
      </c>
      <c r="F18" s="15">
        <v>99769</v>
      </c>
      <c r="G18" s="14" t="s">
        <v>135</v>
      </c>
      <c r="H18" s="7" t="s">
        <v>35</v>
      </c>
      <c r="I18" s="7" t="s">
        <v>35</v>
      </c>
    </row>
    <row r="19" spans="1:9" s="6" customFormat="1" ht="45" x14ac:dyDescent="0.25">
      <c r="A19" s="7">
        <f t="shared" si="0"/>
        <v>11</v>
      </c>
      <c r="B19" s="4" t="s">
        <v>80</v>
      </c>
      <c r="C19" s="7" t="s">
        <v>96</v>
      </c>
      <c r="D19" s="7" t="s">
        <v>103</v>
      </c>
      <c r="E19" s="7" t="s">
        <v>39</v>
      </c>
      <c r="F19" s="15">
        <v>133372</v>
      </c>
      <c r="G19" s="14" t="s">
        <v>135</v>
      </c>
      <c r="H19" s="7" t="s">
        <v>35</v>
      </c>
      <c r="I19" s="7" t="s">
        <v>35</v>
      </c>
    </row>
    <row r="20" spans="1:9" s="6" customFormat="1" ht="45" x14ac:dyDescent="0.25">
      <c r="A20" s="7">
        <f t="shared" si="0"/>
        <v>12</v>
      </c>
      <c r="B20" s="4" t="s">
        <v>23</v>
      </c>
      <c r="C20" s="7" t="s">
        <v>96</v>
      </c>
      <c r="D20" s="7" t="s">
        <v>37</v>
      </c>
      <c r="E20" s="7" t="s">
        <v>54</v>
      </c>
      <c r="F20" s="15">
        <v>454138</v>
      </c>
      <c r="G20" s="14" t="s">
        <v>136</v>
      </c>
      <c r="H20" s="7" t="s">
        <v>35</v>
      </c>
      <c r="I20" s="7" t="s">
        <v>35</v>
      </c>
    </row>
    <row r="21" spans="1:9" s="6" customFormat="1" ht="45" x14ac:dyDescent="0.25">
      <c r="A21" s="7">
        <f t="shared" si="0"/>
        <v>13</v>
      </c>
      <c r="B21" s="4" t="s">
        <v>59</v>
      </c>
      <c r="C21" s="7" t="s">
        <v>96</v>
      </c>
      <c r="D21" s="7" t="s">
        <v>49</v>
      </c>
      <c r="E21" s="7" t="s">
        <v>9</v>
      </c>
      <c r="F21" s="15">
        <v>62915</v>
      </c>
      <c r="G21" s="14" t="s">
        <v>137</v>
      </c>
      <c r="H21" s="7" t="s">
        <v>35</v>
      </c>
      <c r="I21" s="7" t="s">
        <v>35</v>
      </c>
    </row>
    <row r="22" spans="1:9" s="6" customFormat="1" ht="75" x14ac:dyDescent="0.25">
      <c r="A22" s="7">
        <f t="shared" si="0"/>
        <v>14</v>
      </c>
      <c r="B22" s="4" t="s">
        <v>81</v>
      </c>
      <c r="C22" s="7" t="s">
        <v>97</v>
      </c>
      <c r="D22" s="7" t="s">
        <v>104</v>
      </c>
      <c r="E22" s="7" t="s">
        <v>119</v>
      </c>
      <c r="F22" s="15">
        <v>230797</v>
      </c>
      <c r="G22" s="14" t="s">
        <v>138</v>
      </c>
      <c r="H22" s="7" t="s">
        <v>4</v>
      </c>
      <c r="I22" s="7" t="s">
        <v>158</v>
      </c>
    </row>
    <row r="23" spans="1:9" s="6" customFormat="1" ht="75" x14ac:dyDescent="0.25">
      <c r="A23" s="7">
        <f t="shared" si="0"/>
        <v>15</v>
      </c>
      <c r="B23" s="4" t="s">
        <v>82</v>
      </c>
      <c r="C23" s="7" t="s">
        <v>97</v>
      </c>
      <c r="D23" s="7" t="s">
        <v>53</v>
      </c>
      <c r="E23" s="7" t="s">
        <v>56</v>
      </c>
      <c r="F23" s="15">
        <v>104908</v>
      </c>
      <c r="G23" s="14" t="s">
        <v>139</v>
      </c>
      <c r="H23" s="7" t="s">
        <v>4</v>
      </c>
      <c r="I23" s="7" t="s">
        <v>159</v>
      </c>
    </row>
    <row r="24" spans="1:9" s="6" customFormat="1" ht="75" x14ac:dyDescent="0.25">
      <c r="A24" s="7">
        <f t="shared" si="0"/>
        <v>16</v>
      </c>
      <c r="B24" s="4" t="s">
        <v>25</v>
      </c>
      <c r="C24" s="7" t="s">
        <v>97</v>
      </c>
      <c r="D24" s="7" t="s">
        <v>42</v>
      </c>
      <c r="E24" s="7" t="s">
        <v>3</v>
      </c>
      <c r="F24" s="15">
        <v>747475</v>
      </c>
      <c r="G24" s="14" t="s">
        <v>140</v>
      </c>
      <c r="H24" s="7" t="s">
        <v>4</v>
      </c>
      <c r="I24" s="7" t="s">
        <v>48</v>
      </c>
    </row>
    <row r="25" spans="1:9" s="6" customFormat="1" ht="60" x14ac:dyDescent="0.25">
      <c r="A25" s="7">
        <f t="shared" si="0"/>
        <v>17</v>
      </c>
      <c r="B25" s="4" t="s">
        <v>26</v>
      </c>
      <c r="C25" s="7" t="s">
        <v>97</v>
      </c>
      <c r="D25" s="7" t="s">
        <v>105</v>
      </c>
      <c r="E25" s="7" t="s">
        <v>120</v>
      </c>
      <c r="F25" s="15">
        <v>111510</v>
      </c>
      <c r="G25" s="14" t="s">
        <v>141</v>
      </c>
      <c r="H25" s="7" t="s">
        <v>4</v>
      </c>
      <c r="I25" s="7" t="s">
        <v>160</v>
      </c>
    </row>
    <row r="26" spans="1:9" s="6" customFormat="1" ht="60" x14ac:dyDescent="0.25">
      <c r="A26" s="7">
        <f t="shared" si="0"/>
        <v>18</v>
      </c>
      <c r="B26" s="4" t="s">
        <v>83</v>
      </c>
      <c r="C26" s="7" t="s">
        <v>97</v>
      </c>
      <c r="D26" s="7" t="s">
        <v>106</v>
      </c>
      <c r="E26" s="7" t="s">
        <v>121</v>
      </c>
      <c r="F26" s="15">
        <v>111510</v>
      </c>
      <c r="G26" s="14" t="s">
        <v>142</v>
      </c>
      <c r="H26" s="7" t="s">
        <v>4</v>
      </c>
      <c r="I26" s="7" t="s">
        <v>69</v>
      </c>
    </row>
    <row r="27" spans="1:9" s="6" customFormat="1" ht="75" x14ac:dyDescent="0.25">
      <c r="A27" s="7">
        <f t="shared" si="0"/>
        <v>19</v>
      </c>
      <c r="B27" s="4" t="s">
        <v>27</v>
      </c>
      <c r="C27" s="7" t="s">
        <v>98</v>
      </c>
      <c r="D27" s="7" t="s">
        <v>107</v>
      </c>
      <c r="E27" s="7" t="s">
        <v>122</v>
      </c>
      <c r="F27" s="15">
        <v>201947</v>
      </c>
      <c r="G27" s="14" t="s">
        <v>143</v>
      </c>
      <c r="H27" s="7" t="s">
        <v>4</v>
      </c>
      <c r="I27" s="7" t="s">
        <v>161</v>
      </c>
    </row>
    <row r="28" spans="1:9" s="6" customFormat="1" ht="75" x14ac:dyDescent="0.25">
      <c r="A28" s="7">
        <f t="shared" si="0"/>
        <v>20</v>
      </c>
      <c r="B28" s="4" t="s">
        <v>28</v>
      </c>
      <c r="C28" s="7" t="s">
        <v>99</v>
      </c>
      <c r="D28" s="7" t="s">
        <v>108</v>
      </c>
      <c r="E28" s="7" t="s">
        <v>123</v>
      </c>
      <c r="F28" s="15">
        <v>1269992</v>
      </c>
      <c r="G28" s="14" t="s">
        <v>144</v>
      </c>
      <c r="H28" s="7" t="s">
        <v>67</v>
      </c>
      <c r="I28" s="7" t="s">
        <v>162</v>
      </c>
    </row>
    <row r="29" spans="1:9" s="6" customFormat="1" ht="75" x14ac:dyDescent="0.25">
      <c r="A29" s="7">
        <f t="shared" si="0"/>
        <v>21</v>
      </c>
      <c r="B29" s="4" t="s">
        <v>31</v>
      </c>
      <c r="C29" s="7" t="s">
        <v>99</v>
      </c>
      <c r="D29" s="7" t="s">
        <v>109</v>
      </c>
      <c r="E29" s="7" t="s">
        <v>10</v>
      </c>
      <c r="F29" s="15">
        <v>689605</v>
      </c>
      <c r="G29" s="14" t="s">
        <v>145</v>
      </c>
      <c r="H29" s="7" t="s">
        <v>4</v>
      </c>
      <c r="I29" s="7" t="s">
        <v>163</v>
      </c>
    </row>
    <row r="30" spans="1:9" s="6" customFormat="1" ht="75" x14ac:dyDescent="0.25">
      <c r="A30" s="7">
        <f t="shared" si="0"/>
        <v>22</v>
      </c>
      <c r="B30" s="4" t="s">
        <v>60</v>
      </c>
      <c r="C30" s="7" t="s">
        <v>99</v>
      </c>
      <c r="D30" s="7" t="s">
        <v>110</v>
      </c>
      <c r="E30" s="7" t="s">
        <v>124</v>
      </c>
      <c r="F30" s="15">
        <v>85177</v>
      </c>
      <c r="G30" s="14" t="s">
        <v>146</v>
      </c>
      <c r="H30" s="7" t="s">
        <v>67</v>
      </c>
      <c r="I30" s="7" t="s">
        <v>164</v>
      </c>
    </row>
    <row r="31" spans="1:9" s="6" customFormat="1" ht="75" x14ac:dyDescent="0.25">
      <c r="A31" s="7">
        <f t="shared" si="0"/>
        <v>23</v>
      </c>
      <c r="B31" s="4" t="s">
        <v>61</v>
      </c>
      <c r="C31" s="7" t="s">
        <v>99</v>
      </c>
      <c r="D31" s="7" t="s">
        <v>111</v>
      </c>
      <c r="E31" s="7" t="s">
        <v>125</v>
      </c>
      <c r="F31" s="15">
        <v>698378</v>
      </c>
      <c r="G31" s="14" t="s">
        <v>147</v>
      </c>
      <c r="H31" s="7" t="s">
        <v>67</v>
      </c>
      <c r="I31" s="7" t="s">
        <v>165</v>
      </c>
    </row>
    <row r="32" spans="1:9" s="6" customFormat="1" ht="75" x14ac:dyDescent="0.25">
      <c r="A32" s="7">
        <f t="shared" si="0"/>
        <v>24</v>
      </c>
      <c r="B32" s="4" t="s">
        <v>62</v>
      </c>
      <c r="C32" s="7" t="s">
        <v>99</v>
      </c>
      <c r="D32" s="7" t="s">
        <v>112</v>
      </c>
      <c r="E32" s="7" t="s">
        <v>126</v>
      </c>
      <c r="F32" s="15">
        <v>458430</v>
      </c>
      <c r="G32" s="14" t="s">
        <v>148</v>
      </c>
      <c r="H32" s="7" t="s">
        <v>4</v>
      </c>
      <c r="I32" s="7" t="s">
        <v>166</v>
      </c>
    </row>
    <row r="33" spans="1:9" s="6" customFormat="1" ht="75" x14ac:dyDescent="0.25">
      <c r="A33" s="7">
        <f t="shared" si="0"/>
        <v>25</v>
      </c>
      <c r="B33" s="4" t="s">
        <v>84</v>
      </c>
      <c r="C33" s="7" t="s">
        <v>99</v>
      </c>
      <c r="D33" s="7" t="s">
        <v>113</v>
      </c>
      <c r="E33" s="7" t="s">
        <v>127</v>
      </c>
      <c r="F33" s="15">
        <v>291165</v>
      </c>
      <c r="G33" s="14" t="s">
        <v>149</v>
      </c>
      <c r="H33" s="7" t="s">
        <v>4</v>
      </c>
      <c r="I33" s="7" t="s">
        <v>166</v>
      </c>
    </row>
    <row r="34" spans="1:9" s="6" customFormat="1" ht="75" x14ac:dyDescent="0.25">
      <c r="A34" s="7">
        <f t="shared" si="0"/>
        <v>26</v>
      </c>
      <c r="B34" s="4" t="s">
        <v>85</v>
      </c>
      <c r="C34" s="7" t="s">
        <v>99</v>
      </c>
      <c r="D34" s="7" t="s">
        <v>114</v>
      </c>
      <c r="E34" s="7" t="s">
        <v>128</v>
      </c>
      <c r="F34" s="15">
        <v>415065</v>
      </c>
      <c r="G34" s="14" t="s">
        <v>150</v>
      </c>
      <c r="H34" s="7" t="s">
        <v>4</v>
      </c>
      <c r="I34" s="7" t="s">
        <v>167</v>
      </c>
    </row>
    <row r="35" spans="1:9" s="6" customFormat="1" ht="75" x14ac:dyDescent="0.25">
      <c r="A35" s="7">
        <f t="shared" si="0"/>
        <v>27</v>
      </c>
      <c r="B35" s="4" t="s">
        <v>86</v>
      </c>
      <c r="C35" s="7" t="s">
        <v>99</v>
      </c>
      <c r="D35" s="7" t="s">
        <v>29</v>
      </c>
      <c r="E35" s="7" t="s">
        <v>30</v>
      </c>
      <c r="F35" s="15">
        <v>105315</v>
      </c>
      <c r="G35" s="14" t="s">
        <v>151</v>
      </c>
      <c r="H35" s="7" t="s">
        <v>4</v>
      </c>
      <c r="I35" s="7" t="s">
        <v>168</v>
      </c>
    </row>
    <row r="36" spans="1:9" s="6" customFormat="1" ht="75" x14ac:dyDescent="0.25">
      <c r="A36" s="7">
        <f t="shared" si="0"/>
        <v>28</v>
      </c>
      <c r="B36" s="4" t="s">
        <v>87</v>
      </c>
      <c r="C36" s="7" t="s">
        <v>99</v>
      </c>
      <c r="D36" s="7" t="s">
        <v>115</v>
      </c>
      <c r="E36" s="7" t="s">
        <v>129</v>
      </c>
      <c r="F36" s="15">
        <v>142485</v>
      </c>
      <c r="G36" s="14" t="s">
        <v>152</v>
      </c>
      <c r="H36" s="7" t="s">
        <v>4</v>
      </c>
      <c r="I36" s="7" t="s">
        <v>43</v>
      </c>
    </row>
    <row r="37" spans="1:9" s="6" customFormat="1" ht="75" x14ac:dyDescent="0.25">
      <c r="A37" s="7">
        <f t="shared" si="0"/>
        <v>29</v>
      </c>
      <c r="B37" s="4" t="s">
        <v>88</v>
      </c>
      <c r="C37" s="7" t="s">
        <v>99</v>
      </c>
      <c r="D37" s="7" t="s">
        <v>52</v>
      </c>
      <c r="E37" s="7" t="s">
        <v>55</v>
      </c>
      <c r="F37" s="15">
        <v>201337</v>
      </c>
      <c r="G37" s="14" t="s">
        <v>153</v>
      </c>
      <c r="H37" s="7" t="s">
        <v>4</v>
      </c>
      <c r="I37" s="7" t="s">
        <v>43</v>
      </c>
    </row>
    <row r="38" spans="1:9" s="6" customFormat="1" ht="75" x14ac:dyDescent="0.25">
      <c r="A38" s="7">
        <f t="shared" si="0"/>
        <v>30</v>
      </c>
      <c r="B38" s="4" t="s">
        <v>89</v>
      </c>
      <c r="C38" s="7" t="s">
        <v>99</v>
      </c>
      <c r="D38" s="7" t="s">
        <v>116</v>
      </c>
      <c r="E38" s="7" t="s">
        <v>130</v>
      </c>
      <c r="F38" s="15">
        <v>494190</v>
      </c>
      <c r="G38" s="14" t="s">
        <v>154</v>
      </c>
      <c r="H38" s="7" t="s">
        <v>4</v>
      </c>
      <c r="I38" s="7" t="s">
        <v>169</v>
      </c>
    </row>
    <row r="39" spans="1:9" s="6" customFormat="1" ht="30" x14ac:dyDescent="0.25">
      <c r="A39" s="7">
        <f t="shared" si="0"/>
        <v>31</v>
      </c>
      <c r="B39" s="4" t="s">
        <v>32</v>
      </c>
      <c r="C39" s="7" t="s">
        <v>99</v>
      </c>
      <c r="D39" s="7" t="s">
        <v>49</v>
      </c>
      <c r="E39" s="7" t="s">
        <v>9</v>
      </c>
      <c r="F39" s="15">
        <v>13754548</v>
      </c>
      <c r="G39" s="14" t="s">
        <v>155</v>
      </c>
      <c r="H39" s="7" t="s">
        <v>35</v>
      </c>
      <c r="I39" s="7" t="s">
        <v>35</v>
      </c>
    </row>
    <row r="40" spans="1:9" s="6" customFormat="1" ht="75" x14ac:dyDescent="0.25">
      <c r="A40" s="7">
        <f t="shared" si="0"/>
        <v>32</v>
      </c>
      <c r="B40" s="4" t="s">
        <v>90</v>
      </c>
      <c r="C40" s="7" t="s">
        <v>99</v>
      </c>
      <c r="D40" s="7" t="s">
        <v>117</v>
      </c>
      <c r="E40" s="7" t="s">
        <v>131</v>
      </c>
      <c r="F40" s="15">
        <v>492379</v>
      </c>
      <c r="G40" s="14" t="s">
        <v>156</v>
      </c>
      <c r="H40" s="7" t="s">
        <v>4</v>
      </c>
      <c r="I40" s="7" t="s">
        <v>170</v>
      </c>
    </row>
    <row r="41" spans="1:9" s="6" customFormat="1" x14ac:dyDescent="0.25">
      <c r="C41" s="11"/>
      <c r="D41" s="11"/>
      <c r="E41" s="3" t="s">
        <v>171</v>
      </c>
      <c r="F41" s="11"/>
      <c r="G41" s="11"/>
      <c r="H41" s="11"/>
      <c r="I41" s="11"/>
    </row>
    <row r="42" spans="1:9" x14ac:dyDescent="0.25">
      <c r="E42" s="3" t="s">
        <v>50</v>
      </c>
      <c r="F42" s="13">
        <f>SUM(F9:F40)</f>
        <v>24013216</v>
      </c>
    </row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Brisa Araya</cp:lastModifiedBy>
  <dcterms:created xsi:type="dcterms:W3CDTF">2019-10-21T19:43:13Z</dcterms:created>
  <dcterms:modified xsi:type="dcterms:W3CDTF">2022-10-24T02:31:53Z</dcterms:modified>
</cp:coreProperties>
</file>