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dm. y Finanzas\Transparencia\Transparencia Activa Salud\8 Detalles Pasivo Municipal\"/>
    </mc:Choice>
  </mc:AlternateContent>
  <bookViews>
    <workbookView xWindow="0" yWindow="630" windowWidth="20490" windowHeight="6945"/>
  </bookViews>
  <sheets>
    <sheet name="2018" sheetId="4" r:id="rId1"/>
  </sheets>
  <calcPr calcId="152511"/>
</workbook>
</file>

<file path=xl/calcChain.xml><?xml version="1.0" encoding="utf-8"?>
<calcChain xmlns="http://schemas.openxmlformats.org/spreadsheetml/2006/main">
  <c r="F78" i="4" l="1"/>
  <c r="A12" i="4"/>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11" i="4"/>
  <c r="A10" i="4"/>
</calcChain>
</file>

<file path=xl/sharedStrings.xml><?xml version="1.0" encoding="utf-8"?>
<sst xmlns="http://schemas.openxmlformats.org/spreadsheetml/2006/main" count="485" uniqueCount="327">
  <si>
    <t>DEPARTAMENTO DE CONTABILIDAD</t>
  </si>
  <si>
    <t>DECRETOS SIN EGRESOS PAGADOS</t>
  </si>
  <si>
    <t>FACTURA</t>
  </si>
  <si>
    <t>RODDY ZAPATA RIVEROS</t>
  </si>
  <si>
    <t>BOLETA DE HONORARIOS ELECTRONICA</t>
  </si>
  <si>
    <t>HDI SEGUROS S.A.</t>
  </si>
  <si>
    <t>MUTUAL DE SEGUROS DE</t>
  </si>
  <si>
    <t>SEGUROS VIDA SECURIT</t>
  </si>
  <si>
    <t>COOPEUCH</t>
  </si>
  <si>
    <t>TELEFONICA MOVILES C</t>
  </si>
  <si>
    <t>BOLETA</t>
  </si>
  <si>
    <t>PREVIRED S.A</t>
  </si>
  <si>
    <t>COMPROBANTE DE PAGO</t>
  </si>
  <si>
    <t>SEBASTIAN ROBLEDO AH</t>
  </si>
  <si>
    <t>IMME POSTA RURAL QUI</t>
  </si>
  <si>
    <t>DIMERC S.A.</t>
  </si>
  <si>
    <t>I. MUNICIPALIDAD DE  MARIA ELENA</t>
  </si>
  <si>
    <t>SECTOR SALUD</t>
  </si>
  <si>
    <t>31/12/2018</t>
  </si>
  <si>
    <t>DECRETO</t>
  </si>
  <si>
    <t>FECHA</t>
  </si>
  <si>
    <t>RUT</t>
  </si>
  <si>
    <t>NOMBRE</t>
  </si>
  <si>
    <t>MONTO</t>
  </si>
  <si>
    <t>GLOSA</t>
  </si>
  <si>
    <t>DOCUMENTO</t>
  </si>
  <si>
    <t>Nº DCTO.</t>
  </si>
  <si>
    <t>762</t>
  </si>
  <si>
    <t>28/11/2018</t>
  </si>
  <si>
    <t xml:space="preserve"> 081210400-4</t>
  </si>
  <si>
    <t>REUTTER S.A</t>
  </si>
  <si>
    <t>PAGO POR LA COMPRA DE INSUMOS MEDICOS PARA EL CONSULTORIO GENERAL RURAL DE MARIA ELENA. SE ADJUNTA FACTURA N°599039 06/11/18.- $ 1.012.095.-  OC 3146-202-CM18. DECRETO EXENTO N° 2447 05/11/18.- CERTIFICADO DE DISPONIBILIDAD.- MAIL DE SOLICITUD.</t>
  </si>
  <si>
    <t>599039</t>
  </si>
  <si>
    <t>818</t>
  </si>
  <si>
    <t>13/12/2018</t>
  </si>
  <si>
    <t xml:space="preserve"> 011932648-6</t>
  </si>
  <si>
    <t>DARWIN CARMONA CORTE</t>
  </si>
  <si>
    <t>DEVOLUCION DE DINERO POR LA COMPRA DE INSUMOS PAR AVEHICULOS MUNICIPALES DEL CONSULTORIO GENERAL RURAL DE MARIA ELENA. SE ADJUNTA MEMORANDUN SR. DARWIN CARMONA, MEMORANDUM 27/06/18. BOLETAS N° 219494 $ 10.800 27/06/18. ORD N° 82 SR. ALLAN RIVERA.  FACTURA</t>
  </si>
  <si>
    <t>219494</t>
  </si>
  <si>
    <t>820</t>
  </si>
  <si>
    <t>17/12/2018</t>
  </si>
  <si>
    <t xml:space="preserve"> 018378426-9</t>
  </si>
  <si>
    <t>ROMINA HENRIQUEZ ABA</t>
  </si>
  <si>
    <t xml:space="preserve">CANCELACION DE COMETIDO FUNCIONARIO SIN PERNOCTAR EL DIA 24/10/18 A LA CIUDAD DE ANTOFAGASTA. CAPACITACION ULCERA VENOSA. SE ADJUNTA PLANILLA DE VIATICO. AUTORIZACION DE COMETIDO. DECERTO N° 5236 11/12/18.- MAIL. </t>
  </si>
  <si>
    <t>DECRETO VIATICO</t>
  </si>
  <si>
    <t>5236</t>
  </si>
  <si>
    <t>823</t>
  </si>
  <si>
    <t>CANCELACION DE COMETIDO FUNCIONARIO SIN PERNOCTAR EL DIA 11/10/18 A LA LOCALIDAD DE QUILLAGUA. RONDA MEDICA. SE ADJUNTA PLANILLA DE VIATICO. AUTORIZACION DE COMETIDO. DECRETO N° 5234 11/12/18. REPORTE DE TRASLADO.</t>
  </si>
  <si>
    <t>5234</t>
  </si>
  <si>
    <t>824</t>
  </si>
  <si>
    <t>CANCELACION DE COMETIDO FUNCIONARIO CON PERNOCTAR LOS DIAS 05, 06 Y 07 DE NOVIEMBRE 2018. CURSO DE CHILE CRECE CONTIGO. SE ADJUNTA PLANILLA DE VIATICO. AUTORIZACION DE COMETIDO. DECRETO N° 5237 11/12/18. MAIL DE INVITACION. (2 CON PERNOCTAR $ 45.200 Y 1 S</t>
  </si>
  <si>
    <t>5237</t>
  </si>
  <si>
    <t>828</t>
  </si>
  <si>
    <t>19/12/2018</t>
  </si>
  <si>
    <t xml:space="preserve"> 076124890-1</t>
  </si>
  <si>
    <t>CANCELACION POR SERVICIOS TELEFONIA MOVISTAR POSTA DE QUILLAGUA. PERIODO DE 01 AL 30 NOVIEMBRE  2018. SE ADJUNTA FACTURA N° 62782308.</t>
  </si>
  <si>
    <t>62782308</t>
  </si>
  <si>
    <t>829</t>
  </si>
  <si>
    <t>20/12/2018</t>
  </si>
  <si>
    <t xml:space="preserve"> 018843416-9</t>
  </si>
  <si>
    <t>JAEL ANDREA OLIVARES</t>
  </si>
  <si>
    <t>CANCELACION DE COMETIDO FUNCIONARIO SIN PERNOCTAR LOS DIAS 12 Y 14 DE DICIEMBRE 2018 A LA CIUDAD DE CALAMA. OPERATIVO MAMOGRAFIAS. SE ADJUNTA PLANILLA DE VIATICO. DECRETO N°5402 Y 5403 DE FECHA 17/12/18. AUTORIZACION DE COMETIDO.</t>
  </si>
  <si>
    <t>5402</t>
  </si>
  <si>
    <t>830</t>
  </si>
  <si>
    <t>CANCELACION DE COMETIDO FUNCIONARIO CON PERNOCTAR LOS DIAS 02,03 Y 04 DE SEPTIEMBRE 2018. A LA CIUDAD DE ANTOFAGASTA. ASISTIO A CURSO ACLS. SE ADJUNTA PLANILLA DE VIATICO. AUTORIZACION DE COMETIDO. DECERTO N° 5238 11/12/18.MAIL DE RESPALDO. (2 CON PERNOCT</t>
  </si>
  <si>
    <t>5238</t>
  </si>
  <si>
    <t>841</t>
  </si>
  <si>
    <t>21/12/2018</t>
  </si>
  <si>
    <t xml:space="preserve"> 016524327-7</t>
  </si>
  <si>
    <t>VANESSA DIAZ ZEPEDA</t>
  </si>
  <si>
    <t>CANCELACION DE COMETIDO FUNCIONARIO SIN PERNOCTAR LOS DIAS 15/11 Y 06/12 A LA LOCALIDAD DE QUILLAGUA. RONDA MEDICA. SE ADJUNTA PLANILLA DE VIATICO. AUTORIZACION DE COMETIDO. DECRETO N° 5412 Y 5413 DE FECHA 17/12/18. REPORTE DE TRASLADO DE AMBULANCIA.</t>
  </si>
  <si>
    <t>5412</t>
  </si>
  <si>
    <t>845</t>
  </si>
  <si>
    <t>27/12/2018</t>
  </si>
  <si>
    <t xml:space="preserve"> 012440002-3</t>
  </si>
  <si>
    <t>RONALD DAVID AGUIRRE</t>
  </si>
  <si>
    <t>PAGO POR LA PRESTACION DE SERVICIOS DE SALA CUNA, CORRESPONDIENTE A LOS MESES DE SEPTIEMBRE, OCTUBRE Y NOVIEMBRE 2018. SE ADJUNTA FACTURA N° 55 05/12/18. $ 499.972.- OC 3146-268-SE18 18/12/18.- CERTIFICADO DE DISPONIBILIDAD  05/07/18.- DECRETO EXENTO N° 2</t>
  </si>
  <si>
    <t>55</t>
  </si>
  <si>
    <t>846</t>
  </si>
  <si>
    <t xml:space="preserve"> 077630820-k</t>
  </si>
  <si>
    <t xml:space="preserve">COMERCIAL REDOFFICE </t>
  </si>
  <si>
    <t>PAGO POR LA COMPRA DE ARTICULO DEPORTIVOS E INSUMOS PARA DIVERSAS ACTIVIDADES INSERTADAS EN EL PROGRAMA DE PROMOCION DE SALUD. SE ADJUNTA FACTURA N° 78436 23/11/18 $ 127.451.- FACTURA N° 78503 26/11/18 $ 40.212.- FACTURA N° 79242 11/12/18 $ 79.128.- DECRE</t>
  </si>
  <si>
    <t>78436</t>
  </si>
  <si>
    <t>847</t>
  </si>
  <si>
    <t xml:space="preserve"> 076786297-0</t>
  </si>
  <si>
    <t>ADN FARMACEUTICA SPA</t>
  </si>
  <si>
    <t>PAGO POR LA COMPRA DE MEDICAMENTOS E INSUMOS PARA EL CONSULTORIO GENERAL RURAL DE MARIA ELENA. SE ADJUNTA PLANILLA FACTURA N° 746 31/10/18 $ 110.075.- OC 3146-187-SE18.- DECRETO EXENTO N° 2131 26/09/18.- DECRETO EXENTO N° 2084 13/09/18 APRUEBA BASES DE LI</t>
  </si>
  <si>
    <t>746</t>
  </si>
  <si>
    <t>848</t>
  </si>
  <si>
    <t xml:space="preserve"> 096670840-9</t>
  </si>
  <si>
    <t>PAGO POR LA COMPRA DE INSUMOS DE OFICINA PARA SER UTILIZADO EN LAS DIFERENTES ACTIVIDADES DEL CONSULTORIO GENRAL RURAL DE MARIA ELENA. SE ADJUNTA FACTURA N° 7988671 29/08/18 $ 622.372.- FACTURA N° 7988672 29/08/18 $ 80.327.- DECRETO XENTO N° 1927 27/08/18</t>
  </si>
  <si>
    <t>7988671</t>
  </si>
  <si>
    <t>849</t>
  </si>
  <si>
    <t xml:space="preserve"> 076020266-5</t>
  </si>
  <si>
    <t>BOSTON MEDICAL DEVIC</t>
  </si>
  <si>
    <t>PAGO POR LA COMPRA DE MEDICAMENTOS E INSUMOS DE CURACIONES PARA EL CONSULTORIO GENERAL RURAL DE MARIA ELENA. SE ADJUNTA PLANILLA FACTURA N° 24706 12/12/18 $ 124.950.- OC 3146-258-CM18 11/12/18. DECRETO EXENTO N° 2828 06/12/18.-CERTIFICADO DE DISPONIBILIDA</t>
  </si>
  <si>
    <t>24706</t>
  </si>
  <si>
    <t>850</t>
  </si>
  <si>
    <t xml:space="preserve"> 096625950-7</t>
  </si>
  <si>
    <t>TECNIKA S.A</t>
  </si>
  <si>
    <t>PAGO POR LA COMPRA DE MEDICAMENTOS E INSUMOS DE CURACIONES PARA EL CONSULTORIO GENERAL RURAL DE MARIA ELENA. SE ADJUNTA PLANILLA FACTURA N° 64047 11/12/18 $ 493.118.- OC 3146-259-CM18 11/12/18. DECRETO EXENTO N° 2828 06/12/18.-CERTIFICADO DE DISPONIBILIDA</t>
  </si>
  <si>
    <t>64047</t>
  </si>
  <si>
    <t>851</t>
  </si>
  <si>
    <t xml:space="preserve"> 076695020-5</t>
  </si>
  <si>
    <t>IMPORTADORA Y COMERC</t>
  </si>
  <si>
    <t>PAGO POR LA COMPRA DE MEDICAMENTOS E INSUMOS DE CURACIONES PARA EL CONSULTORIO GENERAL RURAL DE MARIA ELENA. SE ADJUNTA PLANILLA FACTURA N° 33213 14/12/18 $ 1.691.163.- OC 3146-258-CM18 11/12/18. DECRETO EXENTO N° 2828 06/12/18.-CERTIFICADO DE DISPONIBILI</t>
  </si>
  <si>
    <t>33213</t>
  </si>
  <si>
    <t>852</t>
  </si>
  <si>
    <t xml:space="preserve"> 084609600-0</t>
  </si>
  <si>
    <t>MADEGOM S.A</t>
  </si>
  <si>
    <t>PAGO POR LA COMPRA DE MEDICAMENTOS E INSUMOS DE CURACIONES PARA EL CONSULTORIO GENERAL RURAL DE MARIA ELENA. SE ADJUNTA PLANILLA FACTURA N°128092 12/12/18 $ 851.625.- OC 3146-261-CM18 11/12/18.- CERTIFICADO DE DISPONIBILIDAD 05/12/18.- DECRETO EXENTO N° 2</t>
  </si>
  <si>
    <t>128092</t>
  </si>
  <si>
    <t>853</t>
  </si>
  <si>
    <t xml:space="preserve"> 096756540-7</t>
  </si>
  <si>
    <t>B.BRAUN MEDICAL SPA</t>
  </si>
  <si>
    <t>PAGO POR LA COMPRA DE MEDICAMENTOS E INSUMOS DE CURACIONES PARA EL CONSULTORIO GENERAL RURAL DE MARIA ELENA. SE ADJUNTA PLANILLA FACTURA N°539791 12/12/18 $ 880.600.- OC 3146-262-CM18 11/12/18.- CERTIFICADO DE DISPONIBILIDAD 05/12/18.- DECRETO EXENTO N° 2</t>
  </si>
  <si>
    <t>539791</t>
  </si>
  <si>
    <t>854</t>
  </si>
  <si>
    <t xml:space="preserve"> 076186732-6</t>
  </si>
  <si>
    <t>BSN MEDICAL SPA</t>
  </si>
  <si>
    <t>PAGO POR LA COMPRA DE MEDICAMENTOS E INSUMOS DE CURACIONES PARA EL CONSULTORIO GENERAL RURAL DE MARIA ELENA. SE ADJUNTA PLANILLA FACTURA N°28155 11/12/18 $ 999.500.- OC 3146-263-CM18 11/12/18.- CERTIFICADO DE DISPONIBILIDAD 05/12/18.- DECRETO EXENTO N° 28</t>
  </si>
  <si>
    <t>28155</t>
  </si>
  <si>
    <t>855</t>
  </si>
  <si>
    <t xml:space="preserve"> 076426458-4</t>
  </si>
  <si>
    <t>IMPORTADORA MEGAMARK</t>
  </si>
  <si>
    <t>PAGO POR LA COMPRA DE MEDICAMENTOS E INSUMOS DE CURACIONES PARA EL CONSULTORIO GENERAL RURAL DE MARIA ELENA. SE ADJUNTA PLANILLA FACTURA N° 1180 11/12/18 $ 107.104.- OC 3146-264-CM18 11/12/18.- CERTIFICADO DE DISPONIBILIDAD 05/12/18.- DECRETO EXENTO N° 28</t>
  </si>
  <si>
    <t>1180</t>
  </si>
  <si>
    <t>856</t>
  </si>
  <si>
    <t xml:space="preserve"> 077190880-2</t>
  </si>
  <si>
    <t>SOCIEDAD IMPORTADORA</t>
  </si>
  <si>
    <t>PAGO POR LA COMPRA DE MEDICAMENTOS E INSUMOS DE CURACIONES PARA EL CONSULTORIO GENERAL RURAL DE MARIA ELENA. SE ADJUNTA PLANILLA FACTURA N°29960 12/12/18 $ 248.576.-  OC 3146-265-CM18 11/12/18.- CERTIFICADO DE DISPONIBILIDAD 05/12/18.- DECRETO EXENTO N° 2</t>
  </si>
  <si>
    <t>29960</t>
  </si>
  <si>
    <t>857</t>
  </si>
  <si>
    <t xml:space="preserve"> 078566250-4</t>
  </si>
  <si>
    <t>PROMEDON</t>
  </si>
  <si>
    <t>PAGO POR LA COMPRA DE MEDICAMENTOS E INSUMOS DE CURACIONES PARA EL CONSULTORIO GENERAL RURAL DE MARIA ELENA. SE ADJUNTA PLANILLA FACTURA N°2058820 26/12/18 $ 83.544.- OC 3146-266-CM18 11/12/18.- CERTIFICADO DE DISPONIBILIDAD 05/12/18.- DECRETO EXENTO N° 2</t>
  </si>
  <si>
    <t>205820</t>
  </si>
  <si>
    <t>858</t>
  </si>
  <si>
    <t xml:space="preserve"> 018149279-1</t>
  </si>
  <si>
    <t>PAGO POR LA PRESTACION DE SERVICIOS DE MANTENCION DE EQUIPO Y MAQUINARIAS DE GIMNASIO DE PROMOCION DE SALUD. SE ADJUNTA BOLETA DE HONORARIO N° 71 14/11/18 $ 350.000.- ORD N° 078 12/12/18.  ACTA DE MANTENCION 11/11/18.-  FOTOGRAFIAS DE RESPALDO. REGISTRO D</t>
  </si>
  <si>
    <t>71</t>
  </si>
  <si>
    <t>859</t>
  </si>
  <si>
    <t>PAGO POR LA COMPRA DE MEDICAMENTOS E INSUMOS DE CURACIONES PARA EL CONSULTORIO GENERAL RURAL DE MARIA ELENA. SE ADJUNTA PLANILLA FACTURA N° 128080 12/12/18 $ 353.312.- OC 3146-267-CM18 11/12/18.- CERTIFICADO DE DISPONIBILIDDAD 05/12/18.- DECRETO EXENTO N°</t>
  </si>
  <si>
    <t>128080</t>
  </si>
  <si>
    <t>860</t>
  </si>
  <si>
    <t xml:space="preserve"> 076527650-0</t>
  </si>
  <si>
    <t>DROGUERIA ANTOFAGAST</t>
  </si>
  <si>
    <t>PAGO POR LA COMPRA DE MEDICAMENTOS E INSUMOS DE CURACIONES PARA EL CONSULTORIO GENERAL RURAL DE MARIA ELENA. SE ADJUNTA PLANILLA FACTURA N°9975 13/11/18 $ 476.175.- OC 3146-209-MC 18 12/11/18.- CERTIFICADO DE DISPONIBILIDAD 12/11/18.- DECRETO EXENTO N° 25</t>
  </si>
  <si>
    <t>9975</t>
  </si>
  <si>
    <t>861</t>
  </si>
  <si>
    <t>PAGO POR LA COMPRA DE MEDICAMENTOS E INSUMOS DE CURACIONES PARA EL CONSULTORIO GENERAL RURAL DE MARIA ELENA. SE ADJUNTA PLANILLA FACTURA N°10198 30/11/18 $ 776.213.-  10226 04/12/18 $ 398.650.- FACTURA N° 10251 06/12/18 $ 168.564.- FACTURA N° 10257 06/12/</t>
  </si>
  <si>
    <t>10198</t>
  </si>
  <si>
    <t>862</t>
  </si>
  <si>
    <t xml:space="preserve"> 080621200-8</t>
  </si>
  <si>
    <t>MERCK QUIMICA CHILEN</t>
  </si>
  <si>
    <t>PAGO POR LA COMPRA DE MEDICAMENTOS E INSUMOS DE CURACIONES PARA EL CONSULTORIO GENERAL RURAL DE MARIA ELENA. SE ADJUNTA PLANILLA FACTURA N° 1810842 28/11/18 $ 261.800.- OC 3146-229-SE18 27/11/18.- DECRETO EXENTO N° 2979 27/11/18.- ACTA DE ADJUDICACION. DE</t>
  </si>
  <si>
    <t>1810842</t>
  </si>
  <si>
    <t>863</t>
  </si>
  <si>
    <t xml:space="preserve"> 076669630-9</t>
  </si>
  <si>
    <t>OPKO CHILE S.A</t>
  </si>
  <si>
    <t>PAGO POR LA COMPRA DE MEDICAMENTOS E INSUMOS DE CURACIONES PARA EL CONSULTORIO GENERAL RURAL DE MARIA ELENA. SE ADJUNTA PLANILLA FACTURA N° 366.795 13/12/18 $ 1.171.603.-  OC 3146-230-SE18 27/11/18.- DECRETO EXENTO N° 2979 27/11/18.- ACTA DE ADJUDICACION.</t>
  </si>
  <si>
    <t>366795</t>
  </si>
  <si>
    <t>864</t>
  </si>
  <si>
    <t>PAGO POR LA COMPRA DE MEDICAMENTOS E INSUMOS DE CURACIONES PARA EL CONSULTORIO GENERAL RURAL DE MARIA ELENA. SE ADJUNTA PLANILLA FACTURA N° 126739 28/11/18 $ 506.345.-  OC 3146-231-SE18 27/11/18.- DECRETO EXENTO N° 2979 27/11/18.- ACAT DE ADJUDICACION. DE</t>
  </si>
  <si>
    <t>126739</t>
  </si>
  <si>
    <t>865</t>
  </si>
  <si>
    <t xml:space="preserve"> 087674400-7</t>
  </si>
  <si>
    <t xml:space="preserve">LABORATORIO PASTEUR </t>
  </si>
  <si>
    <t>PAGO POR LA COMPRA DE MEDICAMENTOS E INSUMOS DE CURACIONES PARA EL CONSULTORIO GENERAL RURAL DE MARIA ELENA. SE ADJUNTA PLANILLA FACTURA N° 508951 27/11/18 $ 550.375.- FACTURA N° 509086 28/11/18 $ 53.550.- OC 3146-232-SE18 27/11/18.- DECRETO EXENTO N° 297</t>
  </si>
  <si>
    <t>508951</t>
  </si>
  <si>
    <t>866</t>
  </si>
  <si>
    <t xml:space="preserve"> 076830090-9</t>
  </si>
  <si>
    <t>FARMACEUTICA CARIBEA</t>
  </si>
  <si>
    <t>PAGO POR LA COMPRA DE MEDICAMENTOS E INSUMOS DE CURACIONES PARA EL CONSULTORIO GENERAL RURAL DE MARIA ELENA. SE ADJUNTA PLANILLA FACTURA N° 199107 27/11/18 $ 1.267.778.- factura n° 199685 04/12/18 $ 31.302.- FACTURA N° 199459 30/11/18 $ 82.181.- OC 3146-2</t>
  </si>
  <si>
    <t>199107</t>
  </si>
  <si>
    <t>867</t>
  </si>
  <si>
    <t xml:space="preserve"> 091637000-8</t>
  </si>
  <si>
    <t>LAB.RECALCINE.S.A.</t>
  </si>
  <si>
    <t>PAGO POR LA COMPRA DE MEDICAMENTOS E INSUMOS DE CURACIONES PARA EL CONSULTORIO GENERAL RURAL DE MARIA ELENA. SE ADJUNTA PLANILLA FACTURA N° 247420 29/11/18 $ 414.834.- FACTURA N° 248185 03/12/18 $129.591.- OC 3146-234-SE18 27/11/18.- DECRETO EXENTO N° 297</t>
  </si>
  <si>
    <t>247420</t>
  </si>
  <si>
    <t>868</t>
  </si>
  <si>
    <t xml:space="preserve"> 076956140-4</t>
  </si>
  <si>
    <t>ETHON PHARMACEUTICAL</t>
  </si>
  <si>
    <t xml:space="preserve">PAGO POR LA COMPRA DE MEDICAMENTOS E INSUMOS DE CURACIONES PARA EL CONSULTORIO GENERAL RURAL DE MARIA ELENA. SE ADJUNTA PLANILLA FACTURA N° 150130 28/11/18 $ 424.592.- FACTURA N° 150186 28/11/18 $ 56.763.- FACTURA N° 28/11/18 $ 88.655.- FACTURA N° 150995 </t>
  </si>
  <si>
    <t>150130</t>
  </si>
  <si>
    <t>869</t>
  </si>
  <si>
    <t>PAGO POR LA COMPRA DE MEDICAMENTOS E INSUMOS DE CURACIONES PARA EL CONSULTORIO GENERAL RURAL DE MARIA ELENA. SE ADJUNTA PLANILLA FACTURA N° 604684 29/12/18.-  OC 3146-236-SE18 27/11/18.- DECRETO EXNETO N° 2979 27/11/18.- ACTA DE ADJUDICACION.- DECRETO EXE</t>
  </si>
  <si>
    <t>604684</t>
  </si>
  <si>
    <t>870</t>
  </si>
  <si>
    <t xml:space="preserve"> 076020650-4</t>
  </si>
  <si>
    <t>SOCIEDAD COMERCIALIZ</t>
  </si>
  <si>
    <t>PAGO POR LA COMPRA DE MEDICAMENTOS E INSUMOS DE CURACIONES PARA EL CONSULTORIO GENERAL RURAL DE MARIA ELENA. SE ADJUNTA PLANILLA FACTURA N° 4992 28/11/18 $ 595.000.- OC 3146-237-SE18 27/11/18.- DECRETO EXENTO N° 2979 27/11/18.- ACTA DE ADJUDICACION. DECRE</t>
  </si>
  <si>
    <t>4992</t>
  </si>
  <si>
    <t>871</t>
  </si>
  <si>
    <t xml:space="preserve">PAGO POR LA COMPRA DE MEDICAMENTOS E INSUMOS DE CURACIONES PARA EL CONSULTORIO GENERAL RURAL DE MARIA ELENA. SE ADJUNTA PLANILLA FACTURA N° 537620 28/11/18 $ 1.148.731.- OC 3146-239-SE18 27/11/18.- DECRETO EXENTO N° 2979 27/11/18.- ACTA DE ADJUDICACION.  </t>
  </si>
  <si>
    <t>537620</t>
  </si>
  <si>
    <t>872</t>
  </si>
  <si>
    <t xml:space="preserve"> 076055804-4</t>
  </si>
  <si>
    <t>INVERSIONES PHARMAVI</t>
  </si>
  <si>
    <t>PAGO POR LA COMPRA DE MEDICAMENTOS E INSUMOS DE CURACIONES PARA EL CONSULTORIO GENERAL RURAL DE MARIA ELENA. SE ADJUNTA PLANILLA FACTURA N° 43054 28/11/18 $ 722.092.- OC 3146-240-SE18 27/11/18.- DECRETO EXENTO N° 2979 27/11/18.- ACTA DE ADJUDICACION. DECR</t>
  </si>
  <si>
    <t>43054</t>
  </si>
  <si>
    <t>873</t>
  </si>
  <si>
    <t xml:space="preserve"> 076079782-0</t>
  </si>
  <si>
    <t>WINPHARM SPA.</t>
  </si>
  <si>
    <t>PAGO POR LA COMPRA DE MEDICAMENTOS E INSUMOS DE CURACIONES PARA EL CONSULTORIO GENERAL RURAL DE MARIA ELENA. SE ADJUNTA PLANILLA FACTURA N° 83447 29/11/18 $ 633.080.- OC 3146-241-SE18 27/11/18.- DECRETO EXENTO N° 2979 27/11/18.- ACTA DE ADJUDICACION.- DEC</t>
  </si>
  <si>
    <t>83447</t>
  </si>
  <si>
    <t>874</t>
  </si>
  <si>
    <t xml:space="preserve"> 078914950-k</t>
  </si>
  <si>
    <t>SALLES ZAPATA Y COMP</t>
  </si>
  <si>
    <t>PAGO POR LA COMPRA DE MEDICAMENTOS E INSUMOS DE CURACIONES PARA EL CONSULTORIO GENERAL RURAL DE MARIA ELENA. SE ADJUNTA PLANILLA FACTURA N° 29469 28/11/18 $ 107.100.- OC 3146-242-SE18 27/11/18.- DECRETO EXENTO N° 2979 27/11/18.- ACTA DE ADJUDICACION.-  DE</t>
  </si>
  <si>
    <t>29469</t>
  </si>
  <si>
    <t>875</t>
  </si>
  <si>
    <t xml:space="preserve"> 076209015-5</t>
  </si>
  <si>
    <t>SRES. VIVIRSALUD LIM</t>
  </si>
  <si>
    <t>PAGO POR LA COMPRA DE MEDICAMENTOS E INSUMOS DE CURACIONES PARA EL CONSULTORIO GENERAL RURAL DE MARIA ELENA. SE ADJUNTA PLANILLA FACTURA N°2469 03/12/18 $ 212.772.- OC 3146-244-SE18 27/11/18.- DECRETO EXENTO N° 2979 27/11/18.- ACTA DE ADJUDICACION. DECRET</t>
  </si>
  <si>
    <t>2469</t>
  </si>
  <si>
    <t>876</t>
  </si>
  <si>
    <t xml:space="preserve"> 076032097-8</t>
  </si>
  <si>
    <t>SYNTHON CHILE LIMITA</t>
  </si>
  <si>
    <t>PAGO POR LA COMPRA DE MEDICAMENTOS E INSUMOS DE CURACIONES PARA EL CONSULTORIO GENERAL RURAL DE MARIA ELENA. SE ADJUNTA PLANILLA FACTURA N° 74901 30/11/18 $ 155.295.- OC 3146-245-SE18 27/11/18.- DECRETO EXENTO N° 2979 27/11/18.- ACTA DE ADJUDICACION. DECR</t>
  </si>
  <si>
    <t>74901</t>
  </si>
  <si>
    <t>877</t>
  </si>
  <si>
    <t xml:space="preserve"> 076437991-8</t>
  </si>
  <si>
    <t>SEVEN PHARMA CHILE S</t>
  </si>
  <si>
    <t>PAGO POR LA COMPRA DE MEDICAMENTOS E INSUMOS DE CURACIONES PARA EL CONSULTORIO GENERAL RURAL DE MARIA ELENA. SE ADJUNTA PLANILLA FACTURA N° 20768 28/11/18 $ 114.240.- OC 3146-246-SE18 27/11/18.- DECRETO EXENTO N° 2979 27/11/18.- ACTA DE ADJUDICACION.- DEC</t>
  </si>
  <si>
    <t>20768</t>
  </si>
  <si>
    <t>878</t>
  </si>
  <si>
    <t xml:space="preserve"> 076758693-0</t>
  </si>
  <si>
    <t>SOTECNO MEDICAL SPA</t>
  </si>
  <si>
    <t>PAGO POR LA COMPRA DE MEDICAMENTOS E INSUMOS DE CURACIONES PARA EL CONSULTORIO GENERAL RURAL DE MARIA ELENA. SE ADJUNTA PLANILLA FACTURA N° 796 28/11/18 $ 267.453.-  OC 3146-247-SE18 27/11/18.- DECRETO EXENTO N° 2979 27/11/18.-ACTA DE ADJUDICACION.- DECRE</t>
  </si>
  <si>
    <t>796</t>
  </si>
  <si>
    <t>879</t>
  </si>
  <si>
    <t xml:space="preserve"> 092288000-k</t>
  </si>
  <si>
    <t>DROGUERIA HOFMANN SA</t>
  </si>
  <si>
    <t>PAGO POR LA COMPRA DE MEDICAMENTOS E INSUMOS DE CURACIONES PARA EL CONSULTORIO GENERAL RURAL DE MARIA ELENA. SE ADJUNTA PLANILLA FACTURA N° 302519 30/11/18 $ 183.260.- OC 3146-238-SE18 27/11/18.- DECRETO EXENTO N° 2979 27/11/18.- ACTA DE ADJUDICACION.- DE</t>
  </si>
  <si>
    <t>302519</t>
  </si>
  <si>
    <t>880</t>
  </si>
  <si>
    <t xml:space="preserve"> 089912300-k</t>
  </si>
  <si>
    <t xml:space="preserve">ING.Y CONST.RICARDO </t>
  </si>
  <si>
    <t>PAGO POR LA COMPRA DE INSUMOS DE OFICINA  PARA EL CONSULTORIO GENERAL RURAL DE MARIA ELENA. SE ADJUNTA PLANILLA FACTURA N° 1077603 26/09/18 $ 635.995.-  DECRETO EXENTO N°B 1925 27/08/18.- OC 3146-134-CM18 27/08/18.- CERTIFICADO DE DISPONIBILIDAD 24/08/18.</t>
  </si>
  <si>
    <t>1077603</t>
  </si>
  <si>
    <t>881</t>
  </si>
  <si>
    <t>28/12/2018</t>
  </si>
  <si>
    <t xml:space="preserve"> 099301000-6</t>
  </si>
  <si>
    <t>PAGO POR DESCUENTO DE CONVENIO DE SEGURO DE VIDA. DESCONTADO EN LAS REMUNERACIONES DEL MES DICIEMBRE 2018. SE ADJUNTA LISTADO.</t>
  </si>
  <si>
    <t/>
  </si>
  <si>
    <t>882</t>
  </si>
  <si>
    <t xml:space="preserve"> 099231000-6</t>
  </si>
  <si>
    <t>PAGO POR DESCUENTO DE CONVENIO DE SEGURO  DE VIDA. DESCONTADO EN LAS REMUNERACIONES DEL MES DICIEMBRE 2018. SE ADJUNTA LISTADO.</t>
  </si>
  <si>
    <t>883</t>
  </si>
  <si>
    <t xml:space="preserve"> 082878900-7</t>
  </si>
  <si>
    <t xml:space="preserve">PAGO POR DESCUENTOS DE CONVENIO DE PRESTAMOS OTORGADOS. DESCONTADO EN LAS REMUNERACIONES DEL MES DICIEMBRE 2018. SE ADJUNTA LISTADO. </t>
  </si>
  <si>
    <t>884</t>
  </si>
  <si>
    <t xml:space="preserve"> 070015730-k</t>
  </si>
  <si>
    <t>PAGO POR DESCUENTO DE CONVENIO DE SEGURO DE VIDA, DESCONTADO EN LAS REMUNERACIONES DEL MES DICIEMBRE 2018. SE ADJUNTA LISTADO.</t>
  </si>
  <si>
    <t>885</t>
  </si>
  <si>
    <t xml:space="preserve"> 099037000-1</t>
  </si>
  <si>
    <t xml:space="preserve">CHILENA CONSOLIDADA </t>
  </si>
  <si>
    <t>886</t>
  </si>
  <si>
    <t xml:space="preserve"> 017179953-8</t>
  </si>
  <si>
    <t>YESSENIA ARELLANO MU</t>
  </si>
  <si>
    <t>PAGO DE RETENCION JUDICIAL CORRESPONDIENTE AL MES DICIEMBRE 2018. AL DEMANDADO SR. CRISTIAN RAMIREZ PIZARRO.</t>
  </si>
  <si>
    <t>887</t>
  </si>
  <si>
    <t xml:space="preserve"> 013035875-6</t>
  </si>
  <si>
    <t>PAMELA ESTRELLA IBAC</t>
  </si>
  <si>
    <t>PAGO DE RETENCION JUDICAL CORRESPONDIENTE AL MES DE DICIEMBRE 2018. AL DEMANDADO SR. ALLAN RIVERA CHACANA.</t>
  </si>
  <si>
    <t>888</t>
  </si>
  <si>
    <t xml:space="preserve"> 069253601-0</t>
  </si>
  <si>
    <t>IMME. POSTA RURAL QU</t>
  </si>
  <si>
    <t>REINTEGRO DE DINERO POR ERROR ADMINISTRATIVO EN LOS PAGOS. DESCUENTO EN LAS REMUNERACIONES DEL MES DICIEMBRE 2018. SE ADJUNTA LISTADO.</t>
  </si>
  <si>
    <t>889</t>
  </si>
  <si>
    <t xml:space="preserve"> 096929390-0</t>
  </si>
  <si>
    <t>PAGO DE PREVISION DE PERSONAL DE SALUD CORRESPONDIENTE AL MES DE DICIEMBRE 2018. SE ADJUNTA COMPROBANTE DE PAGO N° 201812024404-7</t>
  </si>
  <si>
    <t>2018120244047</t>
  </si>
  <si>
    <t>890</t>
  </si>
  <si>
    <t xml:space="preserve"> 017861261-1</t>
  </si>
  <si>
    <t>PAGO POR LA PRESTACION DE SERVICIOS DE NUTRICIONISTA EN EL PROGRAMA DE MEJORIA DE LA EQUIDAD RURAL DEL CONSULTORIO GENERAL RURAL DE MARIA ELENA CORRESPONDIENTE AL MES DE DICIEMBRE 2018. SE ADJUNTA BOLETA N° 17 26/12/18 $ 800.000.- INFORME MENSUAL. DETALLE</t>
  </si>
  <si>
    <t>17</t>
  </si>
  <si>
    <t>891</t>
  </si>
  <si>
    <t xml:space="preserve"> 026410433-5</t>
  </si>
  <si>
    <t>DARWIN RODRIGO LOZAN</t>
  </si>
  <si>
    <t>PAGO POR PRESTACION DE SERVICIOS DE EXTENCION DE URGENCIAS, EN EL CONSULTORIO GENERAL RURAL DE MARIA ELENA. SE ADJUNTA BOLETA N° 1 26/12/18 $ 434.000.- DETALLE  ADJUNTO, LISTADO DE ATENCIONES. DECRETO EXENTO N° 2761 30/11/18. CONTRATO DE TRABAJO.</t>
  </si>
  <si>
    <t>1</t>
  </si>
  <si>
    <t>892</t>
  </si>
  <si>
    <t>PAGO POR LA PRESTACION DE SERVICIOS DE EXTENCION HORARIA LOS DIAS 10,11,12,13,14,16,17,18,19,20,21,22,24 25 Y 26 DE DICIEMBRE 2018. SE ADJUNTA BOLETAS N° 2, 3 Y 5 DE FECHA 26/12/18. DETALLES DE PACIENTES. DECRETO EXENTO N° 2846 07/12/18 CONTRATO DE TRABAJ</t>
  </si>
  <si>
    <t>2</t>
  </si>
  <si>
    <t>893</t>
  </si>
  <si>
    <t xml:space="preserve"> 026547564-7</t>
  </si>
  <si>
    <t>KARINA ELIZABETH ORT</t>
  </si>
  <si>
    <t>PAGO POR LA PRESTACION DE SERVICIOS DE EXTENCION HORARIA EN TURNO DE EMERGENCIA LOS DIAS 30/11, 03,05,07,08 Y 24 DE DICIEMBRE 2018. SE ADJUNTA BOLETAS N° 1 Y 4 DE DICIEMBRE 2018. DETALLES DE PACIENTES ADMITIDOS. DECRETO EXENTO N° 2760 30/11/18 CONTRATO DE</t>
  </si>
  <si>
    <t>894</t>
  </si>
  <si>
    <t>PAGO POR PRESTACION DE SERVICIOS EN EXTENCION HORARIA LOS DIAS 10,11,12,13,14,15,17,18,19,21 Y 23 DE DICIEMBRE 2018. SE ADJUNTA BOLETAS N°2 Y 3 DE FECHA 26/12/18.- DETALLE DE PACIENTES ADMITIDOS. DECRETO EXENTO N° 2845 07/12/18 CONTRATO DE TRABAJO.</t>
  </si>
  <si>
    <t>895</t>
  </si>
  <si>
    <t xml:space="preserve">            </t>
  </si>
  <si>
    <t>KARIN JANNETH RADA C</t>
  </si>
  <si>
    <t>PAGO DE PRETSACION DE SERVICIOS MEDICOS POR PROCEDIMIENTOS CUTANEO QUIRURGICO DE BAJA COMPLEJIDAD. SE ADJUNTA BOLETA N° 1 11/10/18 $ 852.495.- LISTADO DE PACIENTES ASISTIDOS. DECRETO EXENTO N° 2877 11/12/18, CONTRATO DE TRABAJO. APRUEBA CONVENIO RESOLUCIO</t>
  </si>
  <si>
    <t>896</t>
  </si>
  <si>
    <t xml:space="preserve"> 076420863-3</t>
  </si>
  <si>
    <t>COMERCIALIZADORA NEU</t>
  </si>
  <si>
    <t>PAGO POR LA COMPRA DE ARTICULOS DEPORTIVOS E INSUMO PARA PROMOCION DE SALUD. SE ADJUNTA FACTURA N° 5088 28/12/18.- GUIA DE DESPACHO N° 5640 19/12/18.- DECRETO EXENTO N° 2554 14/11/18.- CERTIFICADO DE DISPONIBILIDAD 14/11/18.- ORD N° 071 14/11/18.- OC 3146</t>
  </si>
  <si>
    <t>5088</t>
  </si>
  <si>
    <t>897</t>
  </si>
  <si>
    <t xml:space="preserve"> 016734742-8</t>
  </si>
  <si>
    <t>VICTOR CORTES YAÑEZ</t>
  </si>
  <si>
    <t>PAGO POR LA PRESTACION DE SERVICIOS DE DENTISTA PARA PROGRAMA ODONTOLOGICO INTEGRAL. SE ADJUNTA BOLETA N° 59 11/12/18 $ 8.650.000.- ORD N° 77 11/12/18 INFORME DE CIERRE.- OC 3146 98-SE18 (26/06/18).- ACTA DE ADJUDICACION.- FICHA ODONTOLOGICA. DECRETO N° 1</t>
  </si>
  <si>
    <t>59</t>
  </si>
  <si>
    <t>898</t>
  </si>
  <si>
    <t>JENNIFER ROJAS LY</t>
  </si>
  <si>
    <t>PAGO POR LA PRESTACION DE SERVICIOS. SE ADJUNTA BOLETA N° 3 31/08/18 $ 298.111.- BOLETA N° 4 20/12/18 $ 247.200.-NOMINA.-ORD N° 039 20/12/18.- DECRETO EXENTO N° 1954 29/08/18..- CONTRATO DE  PRESTACIONES.- APRUEBA CONVENIO, RESOLUCION EXENTA N° 1364 16/04</t>
  </si>
  <si>
    <t>3</t>
  </si>
  <si>
    <t>899</t>
  </si>
  <si>
    <t>PAGO POR PRESTACONES DE SERVICIOS DE ODONTOLOGO EN PROGRAMA MEJORAMIENTO ACCESO. SE ADJUNTA BOLETA N° 60 12/12/18 $ 2.862.000.- ORD N° 79 12/12/18.- OC 3146-98-SE18 26/06/18.- ACTA DE ADJUDICACION.- FICHA ODNTOLOGICA- DECRETO EXENTO N° 1392 16/06/18 APRUE</t>
  </si>
  <si>
    <t>60</t>
  </si>
  <si>
    <t>900</t>
  </si>
  <si>
    <t xml:space="preserve"> 069253600-2</t>
  </si>
  <si>
    <t>PAGO DE BONO DE ZONA EXTREMA Y BONO DE DESEMPEÑO COLECTIVO, MES DE DICIEMBRE A PERSONAL DEPSA, IRA ERA Y CHILECRECE</t>
  </si>
  <si>
    <t>901</t>
  </si>
  <si>
    <t>PAGO POR LA PRESTACION DE SERVICIOS ODONTOLOGICOS PARA PROGRAMA PROTESISI DENTALES PROGRAMA ODONTOLOGICO INTEGRAL 2018.-SE ADJUNTA BOLETA N°61 26/12/18 $ 700.000.- ORD N°083 26/12/18.- OC 3146-98-SE18 26/06/18.- ACTA DE ADJUDICACION. DECRETO EXENTO N° 139</t>
  </si>
  <si>
    <t>61</t>
  </si>
  <si>
    <t>902</t>
  </si>
  <si>
    <t xml:space="preserve"> 006535451-9</t>
  </si>
  <si>
    <t>MARIA CLAUDINA AGUIR</t>
  </si>
  <si>
    <t>CANCELACION POR PRESTACION DE SERVICIO DE ENVIO Y RETIRO DE EXAMENES DE LABORAORIO DESDE BUSES CAMUS A HOSPITAL MARCOS MACUADA DE TOCOPILLA. SE ADJUNTA FACTURA N° 55 27/12/18 $ 350.400.- DETALLES DE DIAS DE TRASLADO. DECRETO N° 2146 (27/09/18). CONTRATO D</t>
  </si>
  <si>
    <t xml:space="preserve">Monto total : </t>
  </si>
  <si>
    <t>DESDE 01/01/2018 HASTA 31/12/2018</t>
  </si>
  <si>
    <t>Cantidad de Decretos : 67</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</si>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</sst>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6" fillId="2"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2" fillId="0" borderId="6" applyNumberFormat="0" applyFill="0" applyAlignment="0" applyProtection="0"/>
    <xf numFmtId="0" fontId="3" fillId="0" borderId="1" applyNumberFormat="0" applyFill="0" applyAlignment="0" applyProtection="0"/>
    <xf numFmtId="0" fontId="5" fillId="0" borderId="0" applyNumberFormat="0" applyFill="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7" fillId="3" borderId="0" applyNumberFormat="0" applyBorder="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16" fillId="0" borderId="9" applyNumberFormat="0" applyFill="0" applyAlignment="0" applyProtection="0"/>
  </cellStyleXfs>
  <cellXfs count="15">
    <xf numFmtId="0" fontId="0" fillId="0" borderId="0" xfId="0"/>
    <xf numFmtId="0" fontId="18" fillId="33" borderId="0" xfId="0" applyFont="1" applyFill="1" applyAlignment="1">
      <alignment horizontal="center" vertical="top" wrapText="1"/>
    </xf>
    <xf numFmtId="0" fontId="16" fillId="0" borderId="0" xfId="0" applyFont="1"/>
    <xf numFmtId="0" fontId="16" fillId="0" borderId="10" xfId="0" applyFont="1" applyBorder="1" applyAlignment="1">
      <alignment horizontal="center" vertical="center"/>
    </xf>
    <xf numFmtId="0" fontId="0" fillId="0" borderId="0" xfId="0" applyAlignment="1">
      <alignment horizontal="left" vertical="top"/>
    </xf>
    <xf numFmtId="0" fontId="0" fillId="0" borderId="10" xfId="0" applyBorder="1" applyAlignment="1">
      <alignment horizontal="left" vertical="top"/>
    </xf>
    <xf numFmtId="0" fontId="16" fillId="0" borderId="0" xfId="0" applyFont="1" applyAlignment="1">
      <alignment horizontal="centerContinuous" vertical="justify" wrapText="1"/>
    </xf>
    <xf numFmtId="0" fontId="0" fillId="0" borderId="0" xfId="0" applyAlignment="1">
      <alignment horizontal="centerContinuous" vertical="justify" wrapText="1"/>
    </xf>
    <xf numFmtId="0" fontId="18" fillId="33" borderId="0" xfId="0" applyFont="1" applyFill="1" applyAlignment="1">
      <alignment horizontal="centerContinuous" vertical="justify" wrapText="1"/>
    </xf>
    <xf numFmtId="0" fontId="0" fillId="0" borderId="0" xfId="0" applyBorder="1" applyAlignment="1">
      <alignment horizontal="left" vertical="top"/>
    </xf>
    <xf numFmtId="164" fontId="0" fillId="0" borderId="10" xfId="0" applyNumberFormat="1" applyBorder="1" applyAlignment="1">
      <alignment horizontal="left" vertical="top"/>
    </xf>
    <xf numFmtId="0" fontId="0" fillId="0" borderId="0" xfId="0" applyAlignment="1">
      <alignment horizontal="center" vertical="center"/>
    </xf>
    <xf numFmtId="164" fontId="16" fillId="0" borderId="0" xfId="0" applyNumberFormat="1" applyFont="1" applyAlignment="1">
      <alignment horizontal="center" vertical="center"/>
    </xf>
    <xf numFmtId="0" fontId="0" fillId="0" borderId="10" xfId="0" applyBorder="1" applyAlignment="1">
      <alignment horizontal="left" vertical="justify" wrapText="1"/>
    </xf>
    <xf numFmtId="0" fontId="18" fillId="33" borderId="0" xfId="0" applyFont="1" applyFill="1" applyAlignment="1">
      <alignment horizontal="center" vertical="top"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Neutral" xfId="33" builtinId="28" customBuiltin="1"/>
    <cellStyle name="Normal" xfId="0" builtinId="0"/>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tabSelected="1" workbookViewId="0">
      <selection sqref="A1:XFD1048576"/>
    </sheetView>
  </sheetViews>
  <sheetFormatPr baseColWidth="10" defaultRowHeight="15" x14ac:dyDescent="0.25"/>
  <cols>
    <col min="1" max="1" width="3.140625" bestFit="1" customWidth="1"/>
    <col min="2" max="2" width="9.28515625" customWidth="1"/>
    <col min="3" max="3" width="10.7109375" customWidth="1"/>
    <col min="4" max="4" width="12.140625" bestFit="1" customWidth="1"/>
    <col min="5" max="5" width="25.7109375" bestFit="1" customWidth="1"/>
    <col min="6" max="6" width="14.140625" bestFit="1" customWidth="1"/>
    <col min="7" max="7" width="62.85546875" customWidth="1"/>
    <col min="8" max="8" width="36" bestFit="1" customWidth="1"/>
    <col min="9" max="9" width="14" bestFit="1" customWidth="1"/>
    <col min="10" max="10" width="3.5703125" customWidth="1"/>
  </cols>
  <sheetData>
    <row r="1" spans="1:9" x14ac:dyDescent="0.25">
      <c r="B1" s="2" t="s">
        <v>16</v>
      </c>
    </row>
    <row r="2" spans="1:9" x14ac:dyDescent="0.25">
      <c r="B2" s="2" t="s">
        <v>0</v>
      </c>
      <c r="G2" s="14"/>
      <c r="H2" s="14"/>
    </row>
    <row r="3" spans="1:9" x14ac:dyDescent="0.25">
      <c r="B3" s="2"/>
      <c r="G3" s="1"/>
      <c r="H3" s="1"/>
    </row>
    <row r="4" spans="1:9" x14ac:dyDescent="0.25">
      <c r="B4" s="6" t="s">
        <v>1</v>
      </c>
      <c r="C4" s="7"/>
      <c r="D4" s="7"/>
      <c r="E4" s="7"/>
      <c r="F4" s="7"/>
      <c r="G4" s="8"/>
      <c r="H4" s="8"/>
      <c r="I4" s="7"/>
    </row>
    <row r="5" spans="1:9" x14ac:dyDescent="0.25">
      <c r="B5" s="6" t="s">
        <v>324</v>
      </c>
      <c r="C5" s="7"/>
      <c r="D5" s="7"/>
      <c r="E5" s="7"/>
      <c r="F5" s="7"/>
      <c r="G5" s="8"/>
      <c r="H5" s="8"/>
      <c r="I5" s="7"/>
    </row>
    <row r="6" spans="1:9" x14ac:dyDescent="0.25">
      <c r="B6" s="6" t="s">
        <v>17</v>
      </c>
      <c r="C6" s="7"/>
      <c r="D6" s="7"/>
      <c r="E6" s="7"/>
      <c r="F6" s="7"/>
      <c r="G6" s="8"/>
      <c r="H6" s="8"/>
      <c r="I6" s="7"/>
    </row>
    <row r="8" spans="1:9" s="11" customFormat="1" x14ac:dyDescent="0.25">
      <c r="A8" s="3" t="s">
        <v>326</v>
      </c>
      <c r="B8" s="3" t="s">
        <v>19</v>
      </c>
      <c r="C8" s="3" t="s">
        <v>20</v>
      </c>
      <c r="D8" s="3" t="s">
        <v>21</v>
      </c>
      <c r="E8" s="3" t="s">
        <v>22</v>
      </c>
      <c r="F8" s="3" t="s">
        <v>23</v>
      </c>
      <c r="G8" s="3" t="s">
        <v>24</v>
      </c>
      <c r="H8" s="3" t="s">
        <v>25</v>
      </c>
      <c r="I8" s="3" t="s">
        <v>26</v>
      </c>
    </row>
    <row r="9" spans="1:9" s="4" customFormat="1" ht="75" x14ac:dyDescent="0.25">
      <c r="A9" s="5">
        <v>1</v>
      </c>
      <c r="B9" s="5" t="s">
        <v>27</v>
      </c>
      <c r="C9" s="5" t="s">
        <v>28</v>
      </c>
      <c r="D9" s="5" t="s">
        <v>29</v>
      </c>
      <c r="E9" s="5" t="s">
        <v>30</v>
      </c>
      <c r="F9" s="10">
        <v>1012095</v>
      </c>
      <c r="G9" s="13" t="s">
        <v>31</v>
      </c>
      <c r="H9" s="5" t="s">
        <v>2</v>
      </c>
      <c r="I9" s="5" t="s">
        <v>32</v>
      </c>
    </row>
    <row r="10" spans="1:9" s="4" customFormat="1" ht="75" x14ac:dyDescent="0.25">
      <c r="A10" s="5">
        <f>A9+1</f>
        <v>2</v>
      </c>
      <c r="B10" s="5" t="s">
        <v>33</v>
      </c>
      <c r="C10" s="5" t="s">
        <v>34</v>
      </c>
      <c r="D10" s="5" t="s">
        <v>35</v>
      </c>
      <c r="E10" s="5" t="s">
        <v>36</v>
      </c>
      <c r="F10" s="10">
        <v>176800</v>
      </c>
      <c r="G10" s="13" t="s">
        <v>37</v>
      </c>
      <c r="H10" s="5" t="s">
        <v>10</v>
      </c>
      <c r="I10" s="5" t="s">
        <v>38</v>
      </c>
    </row>
    <row r="11" spans="1:9" s="4" customFormat="1" ht="60" x14ac:dyDescent="0.25">
      <c r="A11" s="5">
        <f t="shared" ref="A11:A74" si="0">A10+1</f>
        <v>3</v>
      </c>
      <c r="B11" s="5" t="s">
        <v>39</v>
      </c>
      <c r="C11" s="5" t="s">
        <v>40</v>
      </c>
      <c r="D11" s="5" t="s">
        <v>41</v>
      </c>
      <c r="E11" s="5" t="s">
        <v>42</v>
      </c>
      <c r="F11" s="10">
        <v>18079</v>
      </c>
      <c r="G11" s="13" t="s">
        <v>43</v>
      </c>
      <c r="H11" s="5" t="s">
        <v>44</v>
      </c>
      <c r="I11" s="5" t="s">
        <v>45</v>
      </c>
    </row>
    <row r="12" spans="1:9" s="4" customFormat="1" ht="60" x14ac:dyDescent="0.25">
      <c r="A12" s="5">
        <f t="shared" si="0"/>
        <v>4</v>
      </c>
      <c r="B12" s="5" t="s">
        <v>46</v>
      </c>
      <c r="C12" s="5" t="s">
        <v>40</v>
      </c>
      <c r="D12" s="5" t="s">
        <v>41</v>
      </c>
      <c r="E12" s="5" t="s">
        <v>42</v>
      </c>
      <c r="F12" s="10">
        <v>18079</v>
      </c>
      <c r="G12" s="13" t="s">
        <v>47</v>
      </c>
      <c r="H12" s="5" t="s">
        <v>44</v>
      </c>
      <c r="I12" s="5" t="s">
        <v>48</v>
      </c>
    </row>
    <row r="13" spans="1:9" s="4" customFormat="1" ht="75" x14ac:dyDescent="0.25">
      <c r="A13" s="5">
        <f t="shared" si="0"/>
        <v>5</v>
      </c>
      <c r="B13" s="5" t="s">
        <v>49</v>
      </c>
      <c r="C13" s="5" t="s">
        <v>40</v>
      </c>
      <c r="D13" s="5" t="s">
        <v>41</v>
      </c>
      <c r="E13" s="5" t="s">
        <v>42</v>
      </c>
      <c r="F13" s="10">
        <v>108479</v>
      </c>
      <c r="G13" s="13" t="s">
        <v>50</v>
      </c>
      <c r="H13" s="5" t="s">
        <v>44</v>
      </c>
      <c r="I13" s="5" t="s">
        <v>51</v>
      </c>
    </row>
    <row r="14" spans="1:9" s="4" customFormat="1" ht="45" x14ac:dyDescent="0.25">
      <c r="A14" s="5">
        <f t="shared" si="0"/>
        <v>6</v>
      </c>
      <c r="B14" s="5" t="s">
        <v>52</v>
      </c>
      <c r="C14" s="5" t="s">
        <v>53</v>
      </c>
      <c r="D14" s="5" t="s">
        <v>54</v>
      </c>
      <c r="E14" s="5" t="s">
        <v>9</v>
      </c>
      <c r="F14" s="10">
        <v>28364</v>
      </c>
      <c r="G14" s="13" t="s">
        <v>55</v>
      </c>
      <c r="H14" s="5" t="s">
        <v>2</v>
      </c>
      <c r="I14" s="5" t="s">
        <v>56</v>
      </c>
    </row>
    <row r="15" spans="1:9" s="4" customFormat="1" ht="75" x14ac:dyDescent="0.25">
      <c r="A15" s="5">
        <f t="shared" si="0"/>
        <v>7</v>
      </c>
      <c r="B15" s="5" t="s">
        <v>57</v>
      </c>
      <c r="C15" s="5" t="s">
        <v>58</v>
      </c>
      <c r="D15" s="5" t="s">
        <v>59</v>
      </c>
      <c r="E15" s="5" t="s">
        <v>60</v>
      </c>
      <c r="F15" s="10">
        <v>37426</v>
      </c>
      <c r="G15" s="13" t="s">
        <v>61</v>
      </c>
      <c r="H15" s="5" t="s">
        <v>44</v>
      </c>
      <c r="I15" s="5" t="s">
        <v>62</v>
      </c>
    </row>
    <row r="16" spans="1:9" s="4" customFormat="1" ht="75" x14ac:dyDescent="0.25">
      <c r="A16" s="5">
        <f t="shared" si="0"/>
        <v>8</v>
      </c>
      <c r="B16" s="5" t="s">
        <v>63</v>
      </c>
      <c r="C16" s="5" t="s">
        <v>58</v>
      </c>
      <c r="D16" s="5" t="s">
        <v>41</v>
      </c>
      <c r="E16" s="5" t="s">
        <v>42</v>
      </c>
      <c r="F16" s="10">
        <v>108479</v>
      </c>
      <c r="G16" s="13" t="s">
        <v>64</v>
      </c>
      <c r="H16" s="5" t="s">
        <v>44</v>
      </c>
      <c r="I16" s="5" t="s">
        <v>65</v>
      </c>
    </row>
    <row r="17" spans="1:9" s="4" customFormat="1" ht="75" x14ac:dyDescent="0.25">
      <c r="A17" s="5">
        <f t="shared" si="0"/>
        <v>9</v>
      </c>
      <c r="B17" s="5" t="s">
        <v>66</v>
      </c>
      <c r="C17" s="5" t="s">
        <v>67</v>
      </c>
      <c r="D17" s="5" t="s">
        <v>68</v>
      </c>
      <c r="E17" s="5" t="s">
        <v>69</v>
      </c>
      <c r="F17" s="10">
        <v>36793</v>
      </c>
      <c r="G17" s="13" t="s">
        <v>70</v>
      </c>
      <c r="H17" s="5" t="s">
        <v>44</v>
      </c>
      <c r="I17" s="5" t="s">
        <v>71</v>
      </c>
    </row>
    <row r="18" spans="1:9" s="4" customFormat="1" ht="75" x14ac:dyDescent="0.25">
      <c r="A18" s="5">
        <f t="shared" si="0"/>
        <v>10</v>
      </c>
      <c r="B18" s="5" t="s">
        <v>72</v>
      </c>
      <c r="C18" s="5" t="s">
        <v>73</v>
      </c>
      <c r="D18" s="5" t="s">
        <v>74</v>
      </c>
      <c r="E18" s="5" t="s">
        <v>75</v>
      </c>
      <c r="F18" s="10">
        <v>499972</v>
      </c>
      <c r="G18" s="13" t="s">
        <v>76</v>
      </c>
      <c r="H18" s="5" t="s">
        <v>2</v>
      </c>
      <c r="I18" s="5" t="s">
        <v>77</v>
      </c>
    </row>
    <row r="19" spans="1:9" s="4" customFormat="1" ht="75" x14ac:dyDescent="0.25">
      <c r="A19" s="5">
        <f t="shared" si="0"/>
        <v>11</v>
      </c>
      <c r="B19" s="5" t="s">
        <v>78</v>
      </c>
      <c r="C19" s="5" t="s">
        <v>73</v>
      </c>
      <c r="D19" s="5" t="s">
        <v>79</v>
      </c>
      <c r="E19" s="5" t="s">
        <v>80</v>
      </c>
      <c r="F19" s="10">
        <v>246791</v>
      </c>
      <c r="G19" s="13" t="s">
        <v>81</v>
      </c>
      <c r="H19" s="5" t="s">
        <v>2</v>
      </c>
      <c r="I19" s="5" t="s">
        <v>82</v>
      </c>
    </row>
    <row r="20" spans="1:9" s="4" customFormat="1" ht="75" x14ac:dyDescent="0.25">
      <c r="A20" s="5">
        <f t="shared" si="0"/>
        <v>12</v>
      </c>
      <c r="B20" s="5" t="s">
        <v>83</v>
      </c>
      <c r="C20" s="5" t="s">
        <v>73</v>
      </c>
      <c r="D20" s="5" t="s">
        <v>84</v>
      </c>
      <c r="E20" s="5" t="s">
        <v>85</v>
      </c>
      <c r="F20" s="10">
        <v>110075</v>
      </c>
      <c r="G20" s="13" t="s">
        <v>86</v>
      </c>
      <c r="H20" s="5" t="s">
        <v>2</v>
      </c>
      <c r="I20" s="5" t="s">
        <v>87</v>
      </c>
    </row>
    <row r="21" spans="1:9" s="4" customFormat="1" ht="75" x14ac:dyDescent="0.25">
      <c r="A21" s="5">
        <f t="shared" si="0"/>
        <v>13</v>
      </c>
      <c r="B21" s="5" t="s">
        <v>88</v>
      </c>
      <c r="C21" s="5" t="s">
        <v>73</v>
      </c>
      <c r="D21" s="5" t="s">
        <v>89</v>
      </c>
      <c r="E21" s="5" t="s">
        <v>15</v>
      </c>
      <c r="F21" s="10">
        <v>702699</v>
      </c>
      <c r="G21" s="13" t="s">
        <v>90</v>
      </c>
      <c r="H21" s="5" t="s">
        <v>2</v>
      </c>
      <c r="I21" s="5" t="s">
        <v>91</v>
      </c>
    </row>
    <row r="22" spans="1:9" s="4" customFormat="1" ht="75" x14ac:dyDescent="0.25">
      <c r="A22" s="5">
        <f t="shared" si="0"/>
        <v>14</v>
      </c>
      <c r="B22" s="5" t="s">
        <v>92</v>
      </c>
      <c r="C22" s="5" t="s">
        <v>73</v>
      </c>
      <c r="D22" s="5" t="s">
        <v>93</v>
      </c>
      <c r="E22" s="5" t="s">
        <v>94</v>
      </c>
      <c r="F22" s="10">
        <v>124950</v>
      </c>
      <c r="G22" s="13" t="s">
        <v>95</v>
      </c>
      <c r="H22" s="5" t="s">
        <v>2</v>
      </c>
      <c r="I22" s="5" t="s">
        <v>96</v>
      </c>
    </row>
    <row r="23" spans="1:9" s="4" customFormat="1" ht="75" x14ac:dyDescent="0.25">
      <c r="A23" s="5">
        <f t="shared" si="0"/>
        <v>15</v>
      </c>
      <c r="B23" s="5" t="s">
        <v>97</v>
      </c>
      <c r="C23" s="5" t="s">
        <v>73</v>
      </c>
      <c r="D23" s="5" t="s">
        <v>98</v>
      </c>
      <c r="E23" s="5" t="s">
        <v>99</v>
      </c>
      <c r="F23" s="10">
        <v>493118</v>
      </c>
      <c r="G23" s="13" t="s">
        <v>100</v>
      </c>
      <c r="H23" s="5" t="s">
        <v>2</v>
      </c>
      <c r="I23" s="5" t="s">
        <v>101</v>
      </c>
    </row>
    <row r="24" spans="1:9" s="4" customFormat="1" ht="75" x14ac:dyDescent="0.25">
      <c r="A24" s="5">
        <f t="shared" si="0"/>
        <v>16</v>
      </c>
      <c r="B24" s="5" t="s">
        <v>102</v>
      </c>
      <c r="C24" s="5" t="s">
        <v>73</v>
      </c>
      <c r="D24" s="5" t="s">
        <v>103</v>
      </c>
      <c r="E24" s="5" t="s">
        <v>104</v>
      </c>
      <c r="F24" s="10">
        <v>1691163</v>
      </c>
      <c r="G24" s="13" t="s">
        <v>105</v>
      </c>
      <c r="H24" s="5" t="s">
        <v>2</v>
      </c>
      <c r="I24" s="5" t="s">
        <v>106</v>
      </c>
    </row>
    <row r="25" spans="1:9" s="4" customFormat="1" ht="75" x14ac:dyDescent="0.25">
      <c r="A25" s="5">
        <f t="shared" si="0"/>
        <v>17</v>
      </c>
      <c r="B25" s="5" t="s">
        <v>107</v>
      </c>
      <c r="C25" s="5" t="s">
        <v>73</v>
      </c>
      <c r="D25" s="5" t="s">
        <v>108</v>
      </c>
      <c r="E25" s="5" t="s">
        <v>109</v>
      </c>
      <c r="F25" s="10">
        <v>851625</v>
      </c>
      <c r="G25" s="13" t="s">
        <v>110</v>
      </c>
      <c r="H25" s="5" t="s">
        <v>2</v>
      </c>
      <c r="I25" s="5" t="s">
        <v>111</v>
      </c>
    </row>
    <row r="26" spans="1:9" s="4" customFormat="1" ht="75" x14ac:dyDescent="0.25">
      <c r="A26" s="5">
        <f t="shared" si="0"/>
        <v>18</v>
      </c>
      <c r="B26" s="5" t="s">
        <v>112</v>
      </c>
      <c r="C26" s="5" t="s">
        <v>73</v>
      </c>
      <c r="D26" s="5" t="s">
        <v>113</v>
      </c>
      <c r="E26" s="5" t="s">
        <v>114</v>
      </c>
      <c r="F26" s="10">
        <v>880600</v>
      </c>
      <c r="G26" s="13" t="s">
        <v>115</v>
      </c>
      <c r="H26" s="5" t="s">
        <v>2</v>
      </c>
      <c r="I26" s="5" t="s">
        <v>116</v>
      </c>
    </row>
    <row r="27" spans="1:9" s="4" customFormat="1" ht="75" x14ac:dyDescent="0.25">
      <c r="A27" s="5">
        <f t="shared" si="0"/>
        <v>19</v>
      </c>
      <c r="B27" s="5" t="s">
        <v>117</v>
      </c>
      <c r="C27" s="5" t="s">
        <v>73</v>
      </c>
      <c r="D27" s="5" t="s">
        <v>118</v>
      </c>
      <c r="E27" s="5" t="s">
        <v>119</v>
      </c>
      <c r="F27" s="10">
        <v>999500</v>
      </c>
      <c r="G27" s="13" t="s">
        <v>120</v>
      </c>
      <c r="H27" s="5" t="s">
        <v>2</v>
      </c>
      <c r="I27" s="5" t="s">
        <v>121</v>
      </c>
    </row>
    <row r="28" spans="1:9" s="4" customFormat="1" ht="75" x14ac:dyDescent="0.25">
      <c r="A28" s="5">
        <f t="shared" si="0"/>
        <v>20</v>
      </c>
      <c r="B28" s="5" t="s">
        <v>122</v>
      </c>
      <c r="C28" s="5" t="s">
        <v>73</v>
      </c>
      <c r="D28" s="5" t="s">
        <v>123</v>
      </c>
      <c r="E28" s="5" t="s">
        <v>124</v>
      </c>
      <c r="F28" s="10">
        <v>107104</v>
      </c>
      <c r="G28" s="13" t="s">
        <v>125</v>
      </c>
      <c r="H28" s="5" t="s">
        <v>2</v>
      </c>
      <c r="I28" s="5" t="s">
        <v>126</v>
      </c>
    </row>
    <row r="29" spans="1:9" s="4" customFormat="1" ht="75" x14ac:dyDescent="0.25">
      <c r="A29" s="5">
        <f t="shared" si="0"/>
        <v>21</v>
      </c>
      <c r="B29" s="5" t="s">
        <v>127</v>
      </c>
      <c r="C29" s="5" t="s">
        <v>73</v>
      </c>
      <c r="D29" s="5" t="s">
        <v>128</v>
      </c>
      <c r="E29" s="5" t="s">
        <v>129</v>
      </c>
      <c r="F29" s="10">
        <v>248576</v>
      </c>
      <c r="G29" s="13" t="s">
        <v>130</v>
      </c>
      <c r="H29" s="5" t="s">
        <v>2</v>
      </c>
      <c r="I29" s="5" t="s">
        <v>131</v>
      </c>
    </row>
    <row r="30" spans="1:9" s="4" customFormat="1" ht="75" x14ac:dyDescent="0.25">
      <c r="A30" s="5">
        <f t="shared" si="0"/>
        <v>22</v>
      </c>
      <c r="B30" s="5" t="s">
        <v>132</v>
      </c>
      <c r="C30" s="5" t="s">
        <v>73</v>
      </c>
      <c r="D30" s="5" t="s">
        <v>133</v>
      </c>
      <c r="E30" s="5" t="s">
        <v>134</v>
      </c>
      <c r="F30" s="10">
        <v>83544</v>
      </c>
      <c r="G30" s="13" t="s">
        <v>135</v>
      </c>
      <c r="H30" s="5" t="s">
        <v>2</v>
      </c>
      <c r="I30" s="5" t="s">
        <v>136</v>
      </c>
    </row>
    <row r="31" spans="1:9" s="4" customFormat="1" ht="75" x14ac:dyDescent="0.25">
      <c r="A31" s="5">
        <f t="shared" si="0"/>
        <v>23</v>
      </c>
      <c r="B31" s="5" t="s">
        <v>137</v>
      </c>
      <c r="C31" s="5" t="s">
        <v>73</v>
      </c>
      <c r="D31" s="5" t="s">
        <v>138</v>
      </c>
      <c r="E31" s="5" t="s">
        <v>13</v>
      </c>
      <c r="F31" s="10">
        <v>315000</v>
      </c>
      <c r="G31" s="13" t="s">
        <v>139</v>
      </c>
      <c r="H31" s="5" t="s">
        <v>4</v>
      </c>
      <c r="I31" s="5" t="s">
        <v>140</v>
      </c>
    </row>
    <row r="32" spans="1:9" s="4" customFormat="1" ht="75" x14ac:dyDescent="0.25">
      <c r="A32" s="5">
        <f t="shared" si="0"/>
        <v>24</v>
      </c>
      <c r="B32" s="5" t="s">
        <v>141</v>
      </c>
      <c r="C32" s="5" t="s">
        <v>73</v>
      </c>
      <c r="D32" s="5" t="s">
        <v>108</v>
      </c>
      <c r="E32" s="5" t="s">
        <v>109</v>
      </c>
      <c r="F32" s="10">
        <v>353312</v>
      </c>
      <c r="G32" s="13" t="s">
        <v>142</v>
      </c>
      <c r="H32" s="5" t="s">
        <v>2</v>
      </c>
      <c r="I32" s="5" t="s">
        <v>143</v>
      </c>
    </row>
    <row r="33" spans="1:9" s="4" customFormat="1" ht="75" x14ac:dyDescent="0.25">
      <c r="A33" s="5">
        <f t="shared" si="0"/>
        <v>25</v>
      </c>
      <c r="B33" s="5" t="s">
        <v>144</v>
      </c>
      <c r="C33" s="5" t="s">
        <v>73</v>
      </c>
      <c r="D33" s="5" t="s">
        <v>145</v>
      </c>
      <c r="E33" s="5" t="s">
        <v>146</v>
      </c>
      <c r="F33" s="10">
        <v>476175</v>
      </c>
      <c r="G33" s="13" t="s">
        <v>147</v>
      </c>
      <c r="H33" s="5" t="s">
        <v>2</v>
      </c>
      <c r="I33" s="5" t="s">
        <v>148</v>
      </c>
    </row>
    <row r="34" spans="1:9" s="4" customFormat="1" ht="75" x14ac:dyDescent="0.25">
      <c r="A34" s="5">
        <f t="shared" si="0"/>
        <v>26</v>
      </c>
      <c r="B34" s="5" t="s">
        <v>149</v>
      </c>
      <c r="C34" s="5" t="s">
        <v>73</v>
      </c>
      <c r="D34" s="5" t="s">
        <v>145</v>
      </c>
      <c r="E34" s="5" t="s">
        <v>146</v>
      </c>
      <c r="F34" s="10">
        <v>1966737</v>
      </c>
      <c r="G34" s="13" t="s">
        <v>150</v>
      </c>
      <c r="H34" s="5" t="s">
        <v>2</v>
      </c>
      <c r="I34" s="5" t="s">
        <v>151</v>
      </c>
    </row>
    <row r="35" spans="1:9" s="4" customFormat="1" ht="75" x14ac:dyDescent="0.25">
      <c r="A35" s="5">
        <f t="shared" si="0"/>
        <v>27</v>
      </c>
      <c r="B35" s="5" t="s">
        <v>152</v>
      </c>
      <c r="C35" s="5" t="s">
        <v>73</v>
      </c>
      <c r="D35" s="5" t="s">
        <v>153</v>
      </c>
      <c r="E35" s="5" t="s">
        <v>154</v>
      </c>
      <c r="F35" s="10">
        <v>261800</v>
      </c>
      <c r="G35" s="13" t="s">
        <v>155</v>
      </c>
      <c r="H35" s="5" t="s">
        <v>2</v>
      </c>
      <c r="I35" s="5" t="s">
        <v>156</v>
      </c>
    </row>
    <row r="36" spans="1:9" s="4" customFormat="1" ht="75" x14ac:dyDescent="0.25">
      <c r="A36" s="5">
        <f t="shared" si="0"/>
        <v>28</v>
      </c>
      <c r="B36" s="5" t="s">
        <v>157</v>
      </c>
      <c r="C36" s="5" t="s">
        <v>73</v>
      </c>
      <c r="D36" s="5" t="s">
        <v>158</v>
      </c>
      <c r="E36" s="5" t="s">
        <v>159</v>
      </c>
      <c r="F36" s="10">
        <v>1171603</v>
      </c>
      <c r="G36" s="13" t="s">
        <v>160</v>
      </c>
      <c r="H36" s="5" t="s">
        <v>2</v>
      </c>
      <c r="I36" s="5" t="s">
        <v>161</v>
      </c>
    </row>
    <row r="37" spans="1:9" s="4" customFormat="1" ht="75" x14ac:dyDescent="0.25">
      <c r="A37" s="5">
        <f t="shared" si="0"/>
        <v>29</v>
      </c>
      <c r="B37" s="5" t="s">
        <v>162</v>
      </c>
      <c r="C37" s="5" t="s">
        <v>73</v>
      </c>
      <c r="D37" s="5" t="s">
        <v>108</v>
      </c>
      <c r="E37" s="5" t="s">
        <v>109</v>
      </c>
      <c r="F37" s="10">
        <v>506345</v>
      </c>
      <c r="G37" s="13" t="s">
        <v>163</v>
      </c>
      <c r="H37" s="5" t="s">
        <v>2</v>
      </c>
      <c r="I37" s="5" t="s">
        <v>164</v>
      </c>
    </row>
    <row r="38" spans="1:9" s="4" customFormat="1" ht="75" x14ac:dyDescent="0.25">
      <c r="A38" s="5">
        <f t="shared" si="0"/>
        <v>30</v>
      </c>
      <c r="B38" s="5" t="s">
        <v>165</v>
      </c>
      <c r="C38" s="5" t="s">
        <v>73</v>
      </c>
      <c r="D38" s="5" t="s">
        <v>166</v>
      </c>
      <c r="E38" s="5" t="s">
        <v>167</v>
      </c>
      <c r="F38" s="10">
        <v>603925</v>
      </c>
      <c r="G38" s="13" t="s">
        <v>168</v>
      </c>
      <c r="H38" s="5" t="s">
        <v>2</v>
      </c>
      <c r="I38" s="5" t="s">
        <v>169</v>
      </c>
    </row>
    <row r="39" spans="1:9" s="4" customFormat="1" ht="75" x14ac:dyDescent="0.25">
      <c r="A39" s="5">
        <f t="shared" si="0"/>
        <v>31</v>
      </c>
      <c r="B39" s="5" t="s">
        <v>170</v>
      </c>
      <c r="C39" s="5" t="s">
        <v>73</v>
      </c>
      <c r="D39" s="5" t="s">
        <v>171</v>
      </c>
      <c r="E39" s="5" t="s">
        <v>172</v>
      </c>
      <c r="F39" s="10">
        <v>1381261</v>
      </c>
      <c r="G39" s="13" t="s">
        <v>173</v>
      </c>
      <c r="H39" s="5" t="s">
        <v>2</v>
      </c>
      <c r="I39" s="5" t="s">
        <v>174</v>
      </c>
    </row>
    <row r="40" spans="1:9" s="4" customFormat="1" ht="75" x14ac:dyDescent="0.25">
      <c r="A40" s="5">
        <f t="shared" si="0"/>
        <v>32</v>
      </c>
      <c r="B40" s="5" t="s">
        <v>175</v>
      </c>
      <c r="C40" s="5" t="s">
        <v>73</v>
      </c>
      <c r="D40" s="5" t="s">
        <v>176</v>
      </c>
      <c r="E40" s="5" t="s">
        <v>177</v>
      </c>
      <c r="F40" s="10">
        <v>544425</v>
      </c>
      <c r="G40" s="13" t="s">
        <v>178</v>
      </c>
      <c r="H40" s="5" t="s">
        <v>2</v>
      </c>
      <c r="I40" s="5" t="s">
        <v>179</v>
      </c>
    </row>
    <row r="41" spans="1:9" s="4" customFormat="1" ht="75" x14ac:dyDescent="0.25">
      <c r="A41" s="5">
        <f t="shared" si="0"/>
        <v>33</v>
      </c>
      <c r="B41" s="5" t="s">
        <v>180</v>
      </c>
      <c r="C41" s="5" t="s">
        <v>73</v>
      </c>
      <c r="D41" s="5" t="s">
        <v>181</v>
      </c>
      <c r="E41" s="5" t="s">
        <v>182</v>
      </c>
      <c r="F41" s="10">
        <v>605472</v>
      </c>
      <c r="G41" s="13" t="s">
        <v>183</v>
      </c>
      <c r="H41" s="5" t="s">
        <v>2</v>
      </c>
      <c r="I41" s="5" t="s">
        <v>184</v>
      </c>
    </row>
    <row r="42" spans="1:9" s="4" customFormat="1" ht="75" x14ac:dyDescent="0.25">
      <c r="A42" s="5">
        <f t="shared" si="0"/>
        <v>34</v>
      </c>
      <c r="B42" s="5" t="s">
        <v>185</v>
      </c>
      <c r="C42" s="5" t="s">
        <v>73</v>
      </c>
      <c r="D42" s="5" t="s">
        <v>29</v>
      </c>
      <c r="E42" s="5" t="s">
        <v>30</v>
      </c>
      <c r="F42" s="10">
        <v>345695</v>
      </c>
      <c r="G42" s="13" t="s">
        <v>186</v>
      </c>
      <c r="H42" s="5" t="s">
        <v>2</v>
      </c>
      <c r="I42" s="5" t="s">
        <v>187</v>
      </c>
    </row>
    <row r="43" spans="1:9" s="4" customFormat="1" ht="75" x14ac:dyDescent="0.25">
      <c r="A43" s="5">
        <f t="shared" si="0"/>
        <v>35</v>
      </c>
      <c r="B43" s="5" t="s">
        <v>188</v>
      </c>
      <c r="C43" s="5" t="s">
        <v>73</v>
      </c>
      <c r="D43" s="5" t="s">
        <v>189</v>
      </c>
      <c r="E43" s="5" t="s">
        <v>190</v>
      </c>
      <c r="F43" s="10">
        <v>595000</v>
      </c>
      <c r="G43" s="13" t="s">
        <v>191</v>
      </c>
      <c r="H43" s="5" t="s">
        <v>2</v>
      </c>
      <c r="I43" s="5" t="s">
        <v>192</v>
      </c>
    </row>
    <row r="44" spans="1:9" s="4" customFormat="1" ht="75" x14ac:dyDescent="0.25">
      <c r="A44" s="5">
        <f t="shared" si="0"/>
        <v>36</v>
      </c>
      <c r="B44" s="5" t="s">
        <v>193</v>
      </c>
      <c r="C44" s="5" t="s">
        <v>73</v>
      </c>
      <c r="D44" s="5" t="s">
        <v>113</v>
      </c>
      <c r="E44" s="5" t="s">
        <v>114</v>
      </c>
      <c r="F44" s="10">
        <v>1148731</v>
      </c>
      <c r="G44" s="13" t="s">
        <v>194</v>
      </c>
      <c r="H44" s="5" t="s">
        <v>2</v>
      </c>
      <c r="I44" s="5" t="s">
        <v>195</v>
      </c>
    </row>
    <row r="45" spans="1:9" s="4" customFormat="1" ht="75" x14ac:dyDescent="0.25">
      <c r="A45" s="5">
        <f t="shared" si="0"/>
        <v>37</v>
      </c>
      <c r="B45" s="5" t="s">
        <v>196</v>
      </c>
      <c r="C45" s="5" t="s">
        <v>73</v>
      </c>
      <c r="D45" s="5" t="s">
        <v>197</v>
      </c>
      <c r="E45" s="5" t="s">
        <v>198</v>
      </c>
      <c r="F45" s="10">
        <v>722092</v>
      </c>
      <c r="G45" s="13" t="s">
        <v>199</v>
      </c>
      <c r="H45" s="5" t="s">
        <v>2</v>
      </c>
      <c r="I45" s="5" t="s">
        <v>200</v>
      </c>
    </row>
    <row r="46" spans="1:9" s="4" customFormat="1" ht="75" x14ac:dyDescent="0.25">
      <c r="A46" s="5">
        <f t="shared" si="0"/>
        <v>38</v>
      </c>
      <c r="B46" s="5" t="s">
        <v>201</v>
      </c>
      <c r="C46" s="5" t="s">
        <v>73</v>
      </c>
      <c r="D46" s="5" t="s">
        <v>202</v>
      </c>
      <c r="E46" s="5" t="s">
        <v>203</v>
      </c>
      <c r="F46" s="10">
        <v>633080</v>
      </c>
      <c r="G46" s="13" t="s">
        <v>204</v>
      </c>
      <c r="H46" s="5" t="s">
        <v>2</v>
      </c>
      <c r="I46" s="5" t="s">
        <v>205</v>
      </c>
    </row>
    <row r="47" spans="1:9" s="4" customFormat="1" ht="75" x14ac:dyDescent="0.25">
      <c r="A47" s="5">
        <f t="shared" si="0"/>
        <v>39</v>
      </c>
      <c r="B47" s="5" t="s">
        <v>206</v>
      </c>
      <c r="C47" s="5" t="s">
        <v>73</v>
      </c>
      <c r="D47" s="5" t="s">
        <v>207</v>
      </c>
      <c r="E47" s="5" t="s">
        <v>208</v>
      </c>
      <c r="F47" s="10">
        <v>107100</v>
      </c>
      <c r="G47" s="13" t="s">
        <v>209</v>
      </c>
      <c r="H47" s="5" t="s">
        <v>2</v>
      </c>
      <c r="I47" s="5" t="s">
        <v>210</v>
      </c>
    </row>
    <row r="48" spans="1:9" s="4" customFormat="1" ht="75" x14ac:dyDescent="0.25">
      <c r="A48" s="5">
        <f t="shared" si="0"/>
        <v>40</v>
      </c>
      <c r="B48" s="5" t="s">
        <v>211</v>
      </c>
      <c r="C48" s="5" t="s">
        <v>73</v>
      </c>
      <c r="D48" s="5" t="s">
        <v>212</v>
      </c>
      <c r="E48" s="5" t="s">
        <v>213</v>
      </c>
      <c r="F48" s="10">
        <v>212772</v>
      </c>
      <c r="G48" s="13" t="s">
        <v>214</v>
      </c>
      <c r="H48" s="5" t="s">
        <v>2</v>
      </c>
      <c r="I48" s="5" t="s">
        <v>215</v>
      </c>
    </row>
    <row r="49" spans="1:9" s="4" customFormat="1" ht="75" x14ac:dyDescent="0.25">
      <c r="A49" s="5">
        <f t="shared" si="0"/>
        <v>41</v>
      </c>
      <c r="B49" s="5" t="s">
        <v>216</v>
      </c>
      <c r="C49" s="5" t="s">
        <v>73</v>
      </c>
      <c r="D49" s="5" t="s">
        <v>217</v>
      </c>
      <c r="E49" s="5" t="s">
        <v>218</v>
      </c>
      <c r="F49" s="10">
        <v>155295</v>
      </c>
      <c r="G49" s="13" t="s">
        <v>219</v>
      </c>
      <c r="H49" s="5" t="s">
        <v>2</v>
      </c>
      <c r="I49" s="5" t="s">
        <v>220</v>
      </c>
    </row>
    <row r="50" spans="1:9" s="4" customFormat="1" ht="75" x14ac:dyDescent="0.25">
      <c r="A50" s="5">
        <f t="shared" si="0"/>
        <v>42</v>
      </c>
      <c r="B50" s="5" t="s">
        <v>221</v>
      </c>
      <c r="C50" s="5" t="s">
        <v>73</v>
      </c>
      <c r="D50" s="5" t="s">
        <v>222</v>
      </c>
      <c r="E50" s="5" t="s">
        <v>223</v>
      </c>
      <c r="F50" s="10">
        <v>114240</v>
      </c>
      <c r="G50" s="13" t="s">
        <v>224</v>
      </c>
      <c r="H50" s="5" t="s">
        <v>2</v>
      </c>
      <c r="I50" s="5" t="s">
        <v>225</v>
      </c>
    </row>
    <row r="51" spans="1:9" s="4" customFormat="1" ht="75" x14ac:dyDescent="0.25">
      <c r="A51" s="5">
        <f t="shared" si="0"/>
        <v>43</v>
      </c>
      <c r="B51" s="5" t="s">
        <v>226</v>
      </c>
      <c r="C51" s="5" t="s">
        <v>73</v>
      </c>
      <c r="D51" s="5" t="s">
        <v>227</v>
      </c>
      <c r="E51" s="5" t="s">
        <v>228</v>
      </c>
      <c r="F51" s="10">
        <v>267453</v>
      </c>
      <c r="G51" s="13" t="s">
        <v>229</v>
      </c>
      <c r="H51" s="5" t="s">
        <v>2</v>
      </c>
      <c r="I51" s="5" t="s">
        <v>230</v>
      </c>
    </row>
    <row r="52" spans="1:9" s="4" customFormat="1" ht="75" x14ac:dyDescent="0.25">
      <c r="A52" s="5">
        <f t="shared" si="0"/>
        <v>44</v>
      </c>
      <c r="B52" s="5" t="s">
        <v>231</v>
      </c>
      <c r="C52" s="5" t="s">
        <v>73</v>
      </c>
      <c r="D52" s="5" t="s">
        <v>232</v>
      </c>
      <c r="E52" s="5" t="s">
        <v>233</v>
      </c>
      <c r="F52" s="10">
        <v>183260</v>
      </c>
      <c r="G52" s="13" t="s">
        <v>234</v>
      </c>
      <c r="H52" s="5" t="s">
        <v>2</v>
      </c>
      <c r="I52" s="5" t="s">
        <v>235</v>
      </c>
    </row>
    <row r="53" spans="1:9" s="4" customFormat="1" ht="75" x14ac:dyDescent="0.25">
      <c r="A53" s="5">
        <f t="shared" si="0"/>
        <v>45</v>
      </c>
      <c r="B53" s="5" t="s">
        <v>236</v>
      </c>
      <c r="C53" s="5" t="s">
        <v>73</v>
      </c>
      <c r="D53" s="5" t="s">
        <v>237</v>
      </c>
      <c r="E53" s="5" t="s">
        <v>238</v>
      </c>
      <c r="F53" s="10">
        <v>635995</v>
      </c>
      <c r="G53" s="13" t="s">
        <v>239</v>
      </c>
      <c r="H53" s="5" t="s">
        <v>2</v>
      </c>
      <c r="I53" s="5" t="s">
        <v>240</v>
      </c>
    </row>
    <row r="54" spans="1:9" s="4" customFormat="1" ht="45" x14ac:dyDescent="0.25">
      <c r="A54" s="5">
        <f t="shared" si="0"/>
        <v>46</v>
      </c>
      <c r="B54" s="5" t="s">
        <v>241</v>
      </c>
      <c r="C54" s="5" t="s">
        <v>242</v>
      </c>
      <c r="D54" s="5" t="s">
        <v>243</v>
      </c>
      <c r="E54" s="5" t="s">
        <v>7</v>
      </c>
      <c r="F54" s="10">
        <v>86516</v>
      </c>
      <c r="G54" s="13" t="s">
        <v>244</v>
      </c>
      <c r="H54" s="5" t="s">
        <v>245</v>
      </c>
      <c r="I54" s="5" t="s">
        <v>245</v>
      </c>
    </row>
    <row r="55" spans="1:9" s="4" customFormat="1" ht="45" x14ac:dyDescent="0.25">
      <c r="A55" s="5">
        <f t="shared" si="0"/>
        <v>47</v>
      </c>
      <c r="B55" s="5" t="s">
        <v>246</v>
      </c>
      <c r="C55" s="5" t="s">
        <v>242</v>
      </c>
      <c r="D55" s="5" t="s">
        <v>247</v>
      </c>
      <c r="E55" s="5" t="s">
        <v>5</v>
      </c>
      <c r="F55" s="10">
        <v>4570</v>
      </c>
      <c r="G55" s="13" t="s">
        <v>248</v>
      </c>
      <c r="H55" s="5" t="s">
        <v>245</v>
      </c>
      <c r="I55" s="5" t="s">
        <v>245</v>
      </c>
    </row>
    <row r="56" spans="1:9" s="4" customFormat="1" ht="45" x14ac:dyDescent="0.25">
      <c r="A56" s="5">
        <f t="shared" si="0"/>
        <v>48</v>
      </c>
      <c r="B56" s="5" t="s">
        <v>249</v>
      </c>
      <c r="C56" s="5" t="s">
        <v>242</v>
      </c>
      <c r="D56" s="5" t="s">
        <v>250</v>
      </c>
      <c r="E56" s="5" t="s">
        <v>8</v>
      </c>
      <c r="F56" s="10">
        <v>252869</v>
      </c>
      <c r="G56" s="13" t="s">
        <v>251</v>
      </c>
      <c r="H56" s="5" t="s">
        <v>245</v>
      </c>
      <c r="I56" s="5" t="s">
        <v>245</v>
      </c>
    </row>
    <row r="57" spans="1:9" s="4" customFormat="1" ht="45" x14ac:dyDescent="0.25">
      <c r="A57" s="5">
        <f t="shared" si="0"/>
        <v>49</v>
      </c>
      <c r="B57" s="5" t="s">
        <v>252</v>
      </c>
      <c r="C57" s="5" t="s">
        <v>242</v>
      </c>
      <c r="D57" s="5" t="s">
        <v>253</v>
      </c>
      <c r="E57" s="5" t="s">
        <v>6</v>
      </c>
      <c r="F57" s="10">
        <v>68828</v>
      </c>
      <c r="G57" s="13" t="s">
        <v>254</v>
      </c>
      <c r="H57" s="5" t="s">
        <v>245</v>
      </c>
      <c r="I57" s="5" t="s">
        <v>245</v>
      </c>
    </row>
    <row r="58" spans="1:9" s="4" customFormat="1" ht="45" x14ac:dyDescent="0.25">
      <c r="A58" s="5">
        <f t="shared" si="0"/>
        <v>50</v>
      </c>
      <c r="B58" s="5" t="s">
        <v>255</v>
      </c>
      <c r="C58" s="5" t="s">
        <v>242</v>
      </c>
      <c r="D58" s="5" t="s">
        <v>256</v>
      </c>
      <c r="E58" s="5" t="s">
        <v>257</v>
      </c>
      <c r="F58" s="10">
        <v>209872</v>
      </c>
      <c r="G58" s="13" t="s">
        <v>254</v>
      </c>
      <c r="H58" s="5" t="s">
        <v>245</v>
      </c>
      <c r="I58" s="5" t="s">
        <v>245</v>
      </c>
    </row>
    <row r="59" spans="1:9" s="4" customFormat="1" ht="30" x14ac:dyDescent="0.25">
      <c r="A59" s="5">
        <f t="shared" si="0"/>
        <v>51</v>
      </c>
      <c r="B59" s="5" t="s">
        <v>258</v>
      </c>
      <c r="C59" s="5" t="s">
        <v>242</v>
      </c>
      <c r="D59" s="5" t="s">
        <v>259</v>
      </c>
      <c r="E59" s="5" t="s">
        <v>260</v>
      </c>
      <c r="F59" s="10">
        <v>107205</v>
      </c>
      <c r="G59" s="13" t="s">
        <v>261</v>
      </c>
      <c r="H59" s="5" t="s">
        <v>245</v>
      </c>
      <c r="I59" s="5" t="s">
        <v>245</v>
      </c>
    </row>
    <row r="60" spans="1:9" s="4" customFormat="1" ht="30" x14ac:dyDescent="0.25">
      <c r="A60" s="5">
        <f t="shared" si="0"/>
        <v>52</v>
      </c>
      <c r="B60" s="5" t="s">
        <v>262</v>
      </c>
      <c r="C60" s="5" t="s">
        <v>242</v>
      </c>
      <c r="D60" s="5" t="s">
        <v>263</v>
      </c>
      <c r="E60" s="5" t="s">
        <v>264</v>
      </c>
      <c r="F60" s="10">
        <v>200000</v>
      </c>
      <c r="G60" s="13" t="s">
        <v>265</v>
      </c>
      <c r="H60" s="5" t="s">
        <v>245</v>
      </c>
      <c r="I60" s="5" t="s">
        <v>245</v>
      </c>
    </row>
    <row r="61" spans="1:9" s="4" customFormat="1" ht="45" x14ac:dyDescent="0.25">
      <c r="A61" s="5">
        <f t="shared" si="0"/>
        <v>53</v>
      </c>
      <c r="B61" s="5" t="s">
        <v>266</v>
      </c>
      <c r="C61" s="5" t="s">
        <v>242</v>
      </c>
      <c r="D61" s="5" t="s">
        <v>267</v>
      </c>
      <c r="E61" s="5" t="s">
        <v>268</v>
      </c>
      <c r="F61" s="10">
        <v>334051</v>
      </c>
      <c r="G61" s="13" t="s">
        <v>269</v>
      </c>
      <c r="H61" s="5" t="s">
        <v>245</v>
      </c>
      <c r="I61" s="5" t="s">
        <v>245</v>
      </c>
    </row>
    <row r="62" spans="1:9" s="4" customFormat="1" ht="45" x14ac:dyDescent="0.25">
      <c r="A62" s="5">
        <f t="shared" si="0"/>
        <v>54</v>
      </c>
      <c r="B62" s="5" t="s">
        <v>270</v>
      </c>
      <c r="C62" s="5" t="s">
        <v>242</v>
      </c>
      <c r="D62" s="5" t="s">
        <v>271</v>
      </c>
      <c r="E62" s="5" t="s">
        <v>11</v>
      </c>
      <c r="F62" s="10">
        <v>4976883</v>
      </c>
      <c r="G62" s="13" t="s">
        <v>272</v>
      </c>
      <c r="H62" s="5" t="s">
        <v>12</v>
      </c>
      <c r="I62" s="5" t="s">
        <v>273</v>
      </c>
    </row>
    <row r="63" spans="1:9" s="4" customFormat="1" ht="75" x14ac:dyDescent="0.25">
      <c r="A63" s="5">
        <f t="shared" si="0"/>
        <v>55</v>
      </c>
      <c r="B63" s="5" t="s">
        <v>274</v>
      </c>
      <c r="C63" s="5" t="s">
        <v>242</v>
      </c>
      <c r="D63" s="5" t="s">
        <v>275</v>
      </c>
      <c r="E63" s="5" t="s">
        <v>3</v>
      </c>
      <c r="F63" s="10">
        <v>720000</v>
      </c>
      <c r="G63" s="13" t="s">
        <v>276</v>
      </c>
      <c r="H63" s="5" t="s">
        <v>4</v>
      </c>
      <c r="I63" s="5" t="s">
        <v>277</v>
      </c>
    </row>
    <row r="64" spans="1:9" s="4" customFormat="1" ht="75" x14ac:dyDescent="0.25">
      <c r="A64" s="5">
        <f t="shared" si="0"/>
        <v>56</v>
      </c>
      <c r="B64" s="5" t="s">
        <v>278</v>
      </c>
      <c r="C64" s="5" t="s">
        <v>242</v>
      </c>
      <c r="D64" s="5" t="s">
        <v>279</v>
      </c>
      <c r="E64" s="5" t="s">
        <v>280</v>
      </c>
      <c r="F64" s="10">
        <v>390600</v>
      </c>
      <c r="G64" s="13" t="s">
        <v>281</v>
      </c>
      <c r="H64" s="5" t="s">
        <v>4</v>
      </c>
      <c r="I64" s="5" t="s">
        <v>282</v>
      </c>
    </row>
    <row r="65" spans="1:9" s="4" customFormat="1" ht="75" x14ac:dyDescent="0.25">
      <c r="A65" s="5">
        <f t="shared" si="0"/>
        <v>57</v>
      </c>
      <c r="B65" s="5" t="s">
        <v>283</v>
      </c>
      <c r="C65" s="5" t="s">
        <v>242</v>
      </c>
      <c r="D65" s="5" t="s">
        <v>279</v>
      </c>
      <c r="E65" s="5" t="s">
        <v>280</v>
      </c>
      <c r="F65" s="10">
        <v>1062000</v>
      </c>
      <c r="G65" s="13" t="s">
        <v>284</v>
      </c>
      <c r="H65" s="5" t="s">
        <v>4</v>
      </c>
      <c r="I65" s="5" t="s">
        <v>285</v>
      </c>
    </row>
    <row r="66" spans="1:9" s="4" customFormat="1" ht="75" x14ac:dyDescent="0.25">
      <c r="A66" s="5">
        <f t="shared" si="0"/>
        <v>58</v>
      </c>
      <c r="B66" s="5" t="s">
        <v>286</v>
      </c>
      <c r="C66" s="5" t="s">
        <v>242</v>
      </c>
      <c r="D66" s="5" t="s">
        <v>287</v>
      </c>
      <c r="E66" s="5" t="s">
        <v>288</v>
      </c>
      <c r="F66" s="10">
        <v>442800</v>
      </c>
      <c r="G66" s="13" t="s">
        <v>289</v>
      </c>
      <c r="H66" s="5" t="s">
        <v>4</v>
      </c>
      <c r="I66" s="5" t="s">
        <v>282</v>
      </c>
    </row>
    <row r="67" spans="1:9" s="4" customFormat="1" ht="75" x14ac:dyDescent="0.25">
      <c r="A67" s="5">
        <f t="shared" si="0"/>
        <v>59</v>
      </c>
      <c r="B67" s="5" t="s">
        <v>290</v>
      </c>
      <c r="C67" s="5" t="s">
        <v>242</v>
      </c>
      <c r="D67" s="5" t="s">
        <v>287</v>
      </c>
      <c r="E67" s="5" t="s">
        <v>288</v>
      </c>
      <c r="F67" s="10">
        <v>765000</v>
      </c>
      <c r="G67" s="13" t="s">
        <v>291</v>
      </c>
      <c r="H67" s="5" t="s">
        <v>4</v>
      </c>
      <c r="I67" s="5" t="s">
        <v>285</v>
      </c>
    </row>
    <row r="68" spans="1:9" s="4" customFormat="1" ht="75" x14ac:dyDescent="0.25">
      <c r="A68" s="5">
        <f t="shared" si="0"/>
        <v>60</v>
      </c>
      <c r="B68" s="5" t="s">
        <v>292</v>
      </c>
      <c r="C68" s="5" t="s">
        <v>242</v>
      </c>
      <c r="D68" s="5" t="s">
        <v>293</v>
      </c>
      <c r="E68" s="5" t="s">
        <v>294</v>
      </c>
      <c r="F68" s="10">
        <v>767245</v>
      </c>
      <c r="G68" s="13" t="s">
        <v>295</v>
      </c>
      <c r="H68" s="5" t="s">
        <v>4</v>
      </c>
      <c r="I68" s="5" t="s">
        <v>282</v>
      </c>
    </row>
    <row r="69" spans="1:9" s="4" customFormat="1" ht="75" x14ac:dyDescent="0.25">
      <c r="A69" s="5">
        <f t="shared" si="0"/>
        <v>61</v>
      </c>
      <c r="B69" s="5" t="s">
        <v>296</v>
      </c>
      <c r="C69" s="5" t="s">
        <v>18</v>
      </c>
      <c r="D69" s="5" t="s">
        <v>297</v>
      </c>
      <c r="E69" s="5" t="s">
        <v>298</v>
      </c>
      <c r="F69" s="10">
        <v>743900</v>
      </c>
      <c r="G69" s="13" t="s">
        <v>299</v>
      </c>
      <c r="H69" s="5" t="s">
        <v>2</v>
      </c>
      <c r="I69" s="5" t="s">
        <v>300</v>
      </c>
    </row>
    <row r="70" spans="1:9" s="4" customFormat="1" ht="75" x14ac:dyDescent="0.25">
      <c r="A70" s="5">
        <f t="shared" si="0"/>
        <v>62</v>
      </c>
      <c r="B70" s="5" t="s">
        <v>301</v>
      </c>
      <c r="C70" s="5" t="s">
        <v>18</v>
      </c>
      <c r="D70" s="5" t="s">
        <v>302</v>
      </c>
      <c r="E70" s="5" t="s">
        <v>303</v>
      </c>
      <c r="F70" s="10">
        <v>7785000</v>
      </c>
      <c r="G70" s="13" t="s">
        <v>304</v>
      </c>
      <c r="H70" s="5" t="s">
        <v>4</v>
      </c>
      <c r="I70" s="5" t="s">
        <v>305</v>
      </c>
    </row>
    <row r="71" spans="1:9" s="4" customFormat="1" ht="75" x14ac:dyDescent="0.25">
      <c r="A71" s="5">
        <f t="shared" si="0"/>
        <v>63</v>
      </c>
      <c r="B71" s="5" t="s">
        <v>306</v>
      </c>
      <c r="C71" s="5" t="s">
        <v>18</v>
      </c>
      <c r="D71" s="5" t="s">
        <v>293</v>
      </c>
      <c r="E71" s="5" t="s">
        <v>307</v>
      </c>
      <c r="F71" s="10">
        <v>490780</v>
      </c>
      <c r="G71" s="13" t="s">
        <v>308</v>
      </c>
      <c r="H71" s="5" t="s">
        <v>4</v>
      </c>
      <c r="I71" s="5" t="s">
        <v>309</v>
      </c>
    </row>
    <row r="72" spans="1:9" s="4" customFormat="1" ht="75" x14ac:dyDescent="0.25">
      <c r="A72" s="5">
        <f t="shared" si="0"/>
        <v>64</v>
      </c>
      <c r="B72" s="5" t="s">
        <v>310</v>
      </c>
      <c r="C72" s="5" t="s">
        <v>18</v>
      </c>
      <c r="D72" s="5" t="s">
        <v>302</v>
      </c>
      <c r="E72" s="5" t="s">
        <v>303</v>
      </c>
      <c r="F72" s="10">
        <v>2575800</v>
      </c>
      <c r="G72" s="13" t="s">
        <v>311</v>
      </c>
      <c r="H72" s="5" t="s">
        <v>4</v>
      </c>
      <c r="I72" s="5" t="s">
        <v>312</v>
      </c>
    </row>
    <row r="73" spans="1:9" s="4" customFormat="1" ht="45" x14ac:dyDescent="0.25">
      <c r="A73" s="5">
        <f t="shared" si="0"/>
        <v>65</v>
      </c>
      <c r="B73" s="5" t="s">
        <v>313</v>
      </c>
      <c r="C73" s="5" t="s">
        <v>242</v>
      </c>
      <c r="D73" s="5" t="s">
        <v>314</v>
      </c>
      <c r="E73" s="5" t="s">
        <v>14</v>
      </c>
      <c r="F73" s="10">
        <v>7370391</v>
      </c>
      <c r="G73" s="13" t="s">
        <v>315</v>
      </c>
      <c r="H73" s="5" t="s">
        <v>245</v>
      </c>
      <c r="I73" s="5" t="s">
        <v>245</v>
      </c>
    </row>
    <row r="74" spans="1:9" s="4" customFormat="1" ht="75" x14ac:dyDescent="0.25">
      <c r="A74" s="5">
        <f t="shared" si="0"/>
        <v>66</v>
      </c>
      <c r="B74" s="5" t="s">
        <v>316</v>
      </c>
      <c r="C74" s="5" t="s">
        <v>18</v>
      </c>
      <c r="D74" s="5" t="s">
        <v>302</v>
      </c>
      <c r="E74" s="5" t="s">
        <v>303</v>
      </c>
      <c r="F74" s="10">
        <v>630000</v>
      </c>
      <c r="G74" s="13" t="s">
        <v>317</v>
      </c>
      <c r="H74" s="5" t="s">
        <v>4</v>
      </c>
      <c r="I74" s="5" t="s">
        <v>318</v>
      </c>
    </row>
    <row r="75" spans="1:9" s="4" customFormat="1" ht="75" x14ac:dyDescent="0.25">
      <c r="A75" s="5">
        <f t="shared" ref="A75" si="1">A74+1</f>
        <v>67</v>
      </c>
      <c r="B75" s="5" t="s">
        <v>319</v>
      </c>
      <c r="C75" s="5" t="s">
        <v>18</v>
      </c>
      <c r="D75" s="5" t="s">
        <v>320</v>
      </c>
      <c r="E75" s="5" t="s">
        <v>321</v>
      </c>
      <c r="F75" s="10">
        <v>350400</v>
      </c>
      <c r="G75" s="13" t="s">
        <v>322</v>
      </c>
      <c r="H75" s="5" t="s">
        <v>2</v>
      </c>
      <c r="I75" s="5" t="s">
        <v>77</v>
      </c>
    </row>
    <row r="76" spans="1:9" s="4" customFormat="1" x14ac:dyDescent="0.25">
      <c r="B76" s="9"/>
      <c r="C76" s="9"/>
      <c r="D76" s="9"/>
      <c r="E76" s="9"/>
      <c r="F76" s="9"/>
      <c r="G76" s="9"/>
      <c r="H76" s="9"/>
      <c r="I76" s="9"/>
    </row>
    <row r="77" spans="1:9" s="4" customFormat="1" x14ac:dyDescent="0.25">
      <c r="C77" s="9"/>
      <c r="D77" s="9"/>
      <c r="E77" s="2" t="s">
        <v>325</v>
      </c>
      <c r="F77" s="9"/>
      <c r="G77" s="9"/>
      <c r="H77" s="9"/>
      <c r="I77" s="9"/>
    </row>
    <row r="78" spans="1:9" x14ac:dyDescent="0.25">
      <c r="E78" s="2" t="s">
        <v>323</v>
      </c>
      <c r="F78" s="12">
        <f>SUM(F9:F75)</f>
        <v>52225789</v>
      </c>
    </row>
  </sheetData>
  <mergeCells count="1">
    <mergeCell ref="G2:H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dc:title>
  <dc:creator>Kattiza Aravena</dc:creator>
  <cp:lastModifiedBy>Brisa Araya</cp:lastModifiedBy>
  <dcterms:created xsi:type="dcterms:W3CDTF">2019-10-21T19:43:13Z</dcterms:created>
  <dcterms:modified xsi:type="dcterms:W3CDTF">2022-10-24T02:16:07Z</dcterms:modified>
</cp:coreProperties>
</file>